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</sheets>
  <definedNames>
    <definedName name="_xlnm._FilterDatabase" localSheetId="1" hidden="1">'Área Sudene Idene'!$A$1:$B$856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ICMS!$A$1:$E$1</definedName>
    <definedName name="_xlnm._FilterDatabase" localSheetId="2" hidden="1">'IDH-M'!$A$2:$E$857</definedName>
  </definedNames>
  <calcPr calcId="145621"/>
</workbook>
</file>

<file path=xl/calcChain.xml><?xml version="1.0" encoding="utf-8"?>
<calcChain xmlns="http://schemas.openxmlformats.org/spreadsheetml/2006/main">
  <c r="E3" i="4" l="1"/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07" i="4"/>
  <c r="E706" i="4"/>
  <c r="E705" i="4"/>
  <c r="E704" i="4"/>
  <c r="E703" i="4"/>
  <c r="E702" i="4"/>
  <c r="E701" i="4"/>
  <c r="E700" i="4"/>
  <c r="E699" i="4"/>
  <c r="E688" i="4"/>
  <c r="E687" i="4"/>
  <c r="E686" i="4"/>
  <c r="E683" i="4"/>
  <c r="E685" i="4"/>
  <c r="E684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5" i="4"/>
  <c r="E767" i="4"/>
  <c r="E766" i="4"/>
  <c r="E758" i="4"/>
  <c r="E759" i="4"/>
  <c r="E764" i="4"/>
  <c r="E763" i="4"/>
  <c r="E762" i="4"/>
  <c r="E761" i="4"/>
  <c r="E760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698" i="4"/>
  <c r="E697" i="4"/>
  <c r="E696" i="4"/>
  <c r="E695" i="4"/>
  <c r="E694" i="4"/>
  <c r="E693" i="4"/>
  <c r="E692" i="4"/>
  <c r="E691" i="4"/>
  <c r="E690" i="4"/>
  <c r="E689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" i="4"/>
  <c r="B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</calcChain>
</file>

<file path=xl/sharedStrings.xml><?xml version="1.0" encoding="utf-8"?>
<sst xmlns="http://schemas.openxmlformats.org/spreadsheetml/2006/main" count="7123" uniqueCount="1353">
  <si>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</si>
  <si>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</si>
  <si>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</si>
  <si>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</si>
  <si>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</si>
  <si>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</si>
  <si>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</si>
  <si>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</si>
  <si>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</si>
  <si>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</si>
  <si>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</si>
  <si>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</si>
  <si>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</si>
  <si>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</si>
  <si>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</si>
  <si>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</si>
  <si>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</si>
  <si>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</si>
  <si>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</si>
  <si>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</si>
  <si>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</si>
  <si>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</si>
  <si>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</si>
  <si>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</si>
  <si>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</si>
  <si>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</si>
  <si>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</si>
  <si>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</si>
  <si>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</si>
  <si>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</si>
  <si>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</si>
  <si>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</si>
  <si>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</si>
  <si>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</si>
  <si>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</si>
  <si>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</si>
  <si>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</si>
  <si>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</si>
  <si>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</si>
  <si>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</si>
  <si>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</si>
  <si>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</si>
  <si>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</si>
  <si>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</si>
  <si>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</si>
  <si>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</si>
  <si>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</si>
  <si>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</si>
  <si>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</si>
  <si>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</si>
  <si>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</si>
  <si>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</si>
  <si>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</si>
  <si>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</si>
  <si>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</si>
  <si>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</si>
  <si>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</si>
  <si>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</si>
  <si>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</si>
  <si>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</si>
  <si>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</si>
  <si>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</si>
  <si>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</si>
  <si>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</si>
  <si>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</si>
  <si>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</si>
  <si>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</si>
  <si>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</si>
  <si>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</si>
  <si>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</si>
  <si>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</si>
  <si>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</si>
  <si>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</si>
  <si>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</si>
  <si>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</si>
  <si>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</si>
  <si>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</si>
  <si>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</si>
  <si>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</si>
  <si>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</si>
  <si>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</si>
  <si>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</si>
  <si>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</si>
  <si>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</si>
  <si>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</si>
  <si>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</si>
  <si>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</si>
  <si>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</si>
  <si>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</si>
  <si>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</si>
  <si>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</si>
  <si>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</si>
  <si>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</si>
  <si>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</si>
  <si>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</si>
  <si>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</si>
  <si>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</si>
  <si>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</si>
  <si>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</si>
  <si>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</si>
  <si>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</si>
  <si>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</si>
  <si>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</si>
  <si>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</si>
  <si>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</si>
  <si>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</si>
  <si>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</si>
  <si>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</si>
  <si>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</si>
  <si>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</si>
  <si>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</si>
  <si>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</si>
  <si>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</si>
  <si>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</si>
  <si>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</si>
  <si>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</si>
  <si>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</si>
  <si>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</si>
  <si>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</si>
  <si>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</si>
  <si>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</si>
  <si>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</si>
  <si>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</si>
  <si>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</si>
  <si>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</si>
  <si>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</si>
  <si>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</si>
  <si>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</si>
  <si>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</si>
  <si>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</si>
  <si>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</si>
  <si>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</si>
  <si>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</si>
  <si>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</si>
  <si>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</si>
  <si>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</si>
  <si>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</si>
  <si>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</si>
  <si>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</si>
  <si>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</si>
  <si>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</si>
  <si>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</si>
  <si>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</si>
  <si>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</si>
  <si>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</si>
  <si>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</si>
  <si>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</si>
  <si>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</si>
  <si>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</si>
  <si>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</si>
  <si>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</si>
  <si>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</si>
  <si>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</si>
  <si>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</si>
  <si>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</si>
  <si>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</si>
  <si>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</si>
  <si>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</si>
  <si>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</si>
  <si>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</si>
  <si>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</si>
  <si>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</si>
  <si>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</si>
  <si>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</si>
  <si>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</si>
  <si>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</si>
  <si>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</si>
  <si>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</si>
  <si>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</si>
  <si>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</si>
  <si>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</si>
  <si>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</si>
  <si>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</si>
  <si>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</si>
  <si>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</si>
  <si>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</si>
  <si>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</si>
  <si>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</si>
  <si>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</si>
  <si>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</si>
  <si>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</si>
  <si>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</si>
  <si>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</si>
  <si>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</si>
  <si>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</si>
  <si>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</si>
  <si>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</si>
  <si>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</si>
  <si>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</si>
  <si>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</si>
  <si>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</si>
  <si>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</si>
  <si>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</si>
  <si>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</si>
  <si>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</si>
  <si>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</si>
  <si>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</si>
  <si>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</si>
  <si>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</si>
  <si>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</si>
  <si>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</si>
  <si>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</si>
  <si>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</si>
  <si>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</si>
  <si>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</si>
  <si>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</si>
  <si>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</si>
  <si>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</si>
  <si>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</si>
  <si>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</si>
  <si>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</si>
  <si>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</si>
  <si>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</si>
  <si>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</si>
  <si>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</si>
  <si>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</si>
  <si>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</si>
  <si>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</si>
  <si>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</si>
  <si>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</si>
  <si>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</si>
  <si>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</si>
  <si>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</si>
  <si>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</si>
  <si>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</si>
  <si>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</si>
  <si>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</si>
  <si>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</si>
  <si>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</si>
  <si>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</si>
  <si>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</si>
  <si>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</si>
  <si>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</si>
  <si>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</si>
  <si>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</si>
  <si>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</si>
  <si>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</si>
  <si>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</si>
  <si>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</si>
  <si>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</si>
  <si>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</si>
  <si>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</si>
  <si>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</si>
  <si>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</si>
  <si>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</si>
  <si>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</si>
  <si>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</si>
  <si>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</si>
  <si>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</si>
  <si>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</si>
  <si>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</si>
  <si>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</si>
  <si>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</si>
  <si>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</si>
  <si>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</si>
  <si>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</si>
  <si>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</si>
  <si>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</si>
  <si>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</si>
  <si>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</si>
  <si>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</si>
  <si>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</si>
  <si>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</si>
  <si>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</si>
  <si>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</si>
  <si>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</si>
  <si>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</si>
  <si>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</si>
  <si>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</si>
  <si>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</si>
  <si>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</si>
  <si>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</si>
  <si>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</si>
  <si>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</si>
  <si>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</si>
  <si>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</si>
  <si>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</si>
  <si>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</si>
  <si>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</si>
  <si>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</si>
  <si>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</si>
  <si>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</si>
  <si>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</si>
  <si>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</si>
  <si>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</si>
  <si>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</si>
  <si>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</si>
  <si>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</si>
  <si>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</si>
  <si>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</si>
  <si>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</si>
  <si>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</si>
  <si>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</si>
  <si>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</si>
  <si>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</si>
  <si>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</si>
  <si>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</si>
  <si>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</si>
  <si>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</si>
  <si>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</si>
  <si>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</si>
  <si>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</si>
  <si>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</si>
  <si>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</si>
  <si>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</si>
  <si>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</si>
  <si>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</si>
  <si>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</si>
  <si>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</si>
  <si>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</si>
  <si>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</si>
  <si>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</si>
  <si>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</si>
  <si>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</si>
  <si>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</si>
  <si>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</si>
  <si>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</si>
  <si>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</si>
  <si>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</si>
  <si>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</si>
  <si>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</si>
  <si>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</si>
  <si>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</si>
  <si>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</si>
  <si>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</si>
  <si>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</si>
  <si>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</si>
  <si>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</si>
  <si>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</si>
  <si>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</si>
  <si>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</si>
  <si>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</si>
  <si>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</si>
  <si>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</si>
  <si>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</si>
  <si>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</si>
  <si>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</si>
  <si>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</si>
  <si>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</si>
  <si>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</si>
  <si>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</si>
  <si>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</si>
  <si>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</si>
  <si>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</si>
  <si>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</si>
  <si>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</si>
  <si>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</si>
  <si>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</si>
  <si>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</si>
  <si>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</si>
  <si>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</si>
  <si>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</si>
  <si>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</si>
  <si>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</si>
  <si>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</si>
  <si>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</si>
  <si>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</si>
  <si>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</si>
  <si>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</si>
  <si>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</si>
  <si>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</si>
  <si>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</si>
  <si>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</si>
  <si>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</si>
  <si>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</si>
  <si>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</si>
  <si>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</si>
  <si>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</si>
  <si>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</si>
  <si>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</si>
  <si>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</si>
  <si>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</si>
  <si>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</si>
  <si>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</si>
  <si>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</si>
  <si>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</si>
  <si>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</si>
  <si>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</si>
  <si>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</si>
  <si>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</si>
  <si>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</si>
  <si>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</si>
  <si>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</si>
  <si>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</si>
  <si>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</si>
  <si>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</si>
  <si>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</si>
  <si>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</si>
  <si>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</si>
  <si>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</si>
  <si>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</si>
  <si>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</si>
  <si>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</si>
  <si>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</si>
  <si>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</si>
  <si>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</si>
  <si>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</si>
  <si>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</si>
  <si>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</si>
  <si>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</si>
  <si>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</si>
  <si>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</si>
  <si>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</si>
  <si>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</si>
  <si>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</si>
  <si>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</si>
  <si>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</si>
  <si>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</si>
  <si>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</si>
  <si>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</si>
  <si>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</si>
  <si>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</si>
  <si>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</si>
  <si>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</si>
  <si>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</si>
  <si>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</si>
  <si>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</si>
  <si>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</si>
  <si>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</si>
  <si>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</si>
  <si>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</si>
  <si>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</si>
  <si>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</si>
  <si>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</si>
  <si>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</si>
  <si>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</si>
  <si>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</si>
  <si>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</si>
  <si>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</si>
  <si>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</si>
  <si>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</si>
  <si>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</si>
  <si>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</si>
  <si>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</si>
  <si>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</si>
  <si>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</si>
  <si>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</si>
  <si>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</si>
  <si>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</si>
  <si>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</si>
  <si>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</si>
  <si>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</si>
  <si>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</si>
  <si>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</si>
  <si>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</si>
  <si>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</si>
  <si>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</si>
  <si>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</si>
  <si>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</si>
  <si>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</si>
  <si>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</si>
  <si>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</si>
  <si>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</si>
  <si>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</si>
  <si>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</si>
  <si>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</si>
  <si>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</si>
  <si>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</si>
  <si>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</si>
  <si>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</si>
  <si>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</si>
  <si>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</si>
  <si>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</si>
  <si>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</si>
  <si>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</si>
  <si>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</si>
  <si>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</si>
  <si>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</si>
  <si>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</si>
  <si>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</si>
  <si>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</si>
  <si>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</si>
  <si>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</si>
  <si>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</si>
  <si>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</si>
  <si>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</si>
  <si>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</si>
  <si>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</si>
  <si>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</si>
  <si>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</si>
  <si>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</si>
  <si>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</si>
  <si>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</si>
  <si>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</si>
  <si>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</si>
  <si>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</si>
  <si>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</si>
  <si>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</si>
  <si>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</si>
  <si>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</si>
  <si>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</si>
  <si>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</si>
  <si>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</si>
  <si>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</si>
  <si>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</si>
  <si>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</si>
  <si>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</si>
  <si>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</si>
  <si>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</si>
  <si>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</si>
  <si>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</si>
  <si>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</si>
  <si>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</si>
  <si>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</si>
  <si>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</si>
  <si>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</si>
  <si>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</si>
  <si>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</si>
  <si>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</si>
  <si>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</si>
  <si>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</si>
  <si>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</si>
  <si>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</si>
  <si>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</si>
  <si>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</si>
  <si>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</si>
  <si>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</si>
  <si>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</si>
  <si>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</si>
  <si>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</si>
  <si>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</si>
  <si>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</si>
  <si>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</si>
  <si>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</si>
  <si>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</si>
  <si>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</si>
  <si>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</si>
  <si>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</si>
  <si>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</si>
  <si>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</si>
  <si>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</si>
  <si>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</si>
  <si>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</si>
  <si>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</si>
  <si>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</si>
  <si>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</si>
  <si>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</si>
  <si>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</si>
  <si>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</si>
  <si>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</si>
  <si>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</si>
  <si>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</si>
  <si>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</si>
  <si>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</si>
  <si>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</si>
  <si>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</si>
  <si>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</si>
  <si>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</si>
  <si>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</si>
  <si>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</si>
  <si>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</si>
  <si>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</si>
  <si>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</si>
  <si>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</si>
  <si>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</si>
  <si>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</si>
  <si>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</si>
  <si>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</si>
  <si>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</si>
  <si>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</si>
  <si>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</si>
  <si>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</si>
  <si>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</si>
  <si>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</si>
  <si>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</si>
  <si>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</si>
  <si>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</si>
  <si>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</si>
  <si>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</si>
  <si>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</si>
  <si>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</si>
  <si>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</si>
  <si>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</si>
  <si>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</si>
  <si>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</si>
  <si>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</si>
  <si>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</si>
  <si>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</si>
  <si>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</si>
  <si>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</si>
  <si>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</si>
  <si>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</si>
  <si>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</si>
  <si>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</si>
  <si>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</si>
  <si>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</si>
  <si>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</si>
  <si>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</si>
  <si>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</si>
  <si>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</si>
  <si>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</si>
  <si>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</si>
  <si>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</si>
  <si>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</si>
  <si>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</si>
  <si>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</si>
  <si>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</si>
  <si>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</si>
  <si>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</si>
  <si>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</si>
  <si>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</si>
  <si>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</si>
  <si>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</si>
  <si>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</si>
  <si>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</si>
  <si>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</si>
  <si>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</si>
  <si>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</si>
  <si>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</si>
  <si>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</si>
  <si>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</si>
  <si>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</si>
  <si>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</si>
  <si>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</si>
  <si>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</si>
  <si>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</si>
  <si>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</si>
  <si>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</si>
  <si>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</si>
  <si>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</si>
  <si>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</si>
  <si>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</si>
  <si>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</si>
  <si>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</si>
  <si>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</si>
  <si>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</si>
  <si>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</si>
  <si>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</si>
  <si>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</si>
  <si>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</si>
  <si>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</si>
  <si>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</si>
  <si>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</si>
  <si>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</si>
  <si>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</si>
  <si>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</si>
  <si>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</si>
  <si>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</si>
  <si>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</si>
  <si>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</si>
  <si>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</si>
  <si>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</si>
  <si>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</si>
  <si>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</si>
  <si>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</si>
  <si>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</si>
  <si>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</si>
  <si>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</si>
  <si>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</si>
  <si>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</si>
  <si>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</si>
  <si>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</si>
  <si>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</si>
  <si>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</si>
  <si>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</si>
  <si>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</si>
  <si>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</si>
  <si>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</si>
  <si>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</si>
  <si>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</si>
  <si>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</si>
  <si>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</si>
  <si>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</si>
  <si>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</si>
  <si>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</si>
  <si>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</si>
  <si>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</si>
  <si>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</si>
  <si>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</si>
  <si>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</si>
  <si>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</si>
  <si>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</si>
  <si>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</si>
  <si>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</si>
  <si>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</si>
  <si>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</si>
  <si>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</si>
  <si>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</si>
  <si>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</si>
  <si>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</si>
  <si>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</si>
  <si>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</si>
  <si>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</si>
  <si>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</si>
  <si>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</si>
  <si>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</si>
  <si>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</si>
  <si>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</si>
  <si>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</si>
  <si>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</si>
  <si>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</si>
  <si>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</si>
  <si>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</si>
  <si>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</si>
  <si>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</si>
  <si>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</si>
  <si>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</si>
  <si>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</si>
  <si>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</si>
  <si>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</si>
  <si>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</si>
  <si>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</si>
  <si>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</si>
  <si>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</si>
  <si>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</si>
  <si>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</si>
  <si>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</si>
  <si>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</si>
  <si>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</si>
  <si>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</si>
  <si>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</si>
  <si>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</si>
  <si>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</si>
  <si>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</si>
  <si>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</si>
  <si>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</si>
  <si>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</si>
  <si>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</si>
  <si>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</si>
  <si>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</si>
  <si>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</si>
  <si>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</si>
  <si>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</si>
  <si>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</si>
  <si>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</si>
  <si>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</si>
  <si>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</si>
  <si>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</si>
  <si>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</si>
  <si>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</si>
  <si>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</si>
  <si>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</si>
  <si>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</si>
  <si>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</si>
  <si>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</si>
  <si>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</si>
  <si>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</si>
  <si>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</si>
  <si>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</si>
  <si>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</si>
  <si>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</si>
  <si>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</si>
  <si>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</si>
  <si>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</si>
  <si>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</si>
  <si>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</si>
  <si>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</si>
  <si>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</si>
  <si>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</si>
  <si>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</si>
  <si>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</si>
  <si>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</si>
  <si>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</si>
  <si>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</si>
  <si>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</si>
  <si>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</si>
  <si>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</si>
  <si>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</si>
  <si>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</si>
  <si>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</si>
  <si>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</si>
  <si>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</si>
  <si>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</si>
  <si>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</si>
  <si>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</si>
  <si>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</si>
  <si>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</si>
  <si>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</si>
  <si>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</si>
  <si>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</si>
  <si>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</si>
  <si>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</si>
  <si>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</si>
  <si>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</si>
  <si>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</si>
  <si>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</si>
  <si>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</si>
  <si>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</si>
  <si>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</si>
  <si>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</si>
  <si>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</si>
  <si>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</si>
  <si>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</si>
  <si>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</si>
  <si>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</si>
  <si>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</si>
  <si>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</si>
  <si>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</si>
  <si>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</si>
  <si>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</si>
  <si>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</si>
  <si>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</si>
  <si>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</si>
  <si>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</si>
  <si>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</si>
  <si>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</si>
  <si>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</si>
  <si>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</si>
  <si>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</si>
  <si>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</si>
  <si>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</si>
  <si>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</si>
  <si>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</si>
  <si>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</si>
  <si>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</si>
  <si>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</si>
  <si>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</si>
  <si>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</si>
  <si>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</si>
  <si>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</si>
  <si>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</si>
  <si>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</si>
  <si>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</si>
  <si>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</si>
  <si>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</si>
  <si>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</si>
  <si>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</si>
  <si>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</si>
  <si>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</si>
  <si>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</si>
  <si>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</si>
  <si>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</si>
  <si>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</si>
  <si>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</si>
  <si>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</si>
  <si>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</si>
  <si>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</si>
  <si>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</si>
  <si>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</si>
  <si>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</si>
  <si>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</si>
  <si>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</si>
  <si>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</si>
  <si>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</si>
  <si>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</si>
  <si>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</si>
  <si>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</si>
  <si>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</si>
  <si>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</si>
  <si>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</si>
  <si>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</si>
  <si>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</si>
  <si>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</si>
  <si>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</si>
  <si>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</si>
  <si>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</si>
  <si>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</si>
  <si>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</si>
  <si>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</si>
  <si>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</si>
  <si>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</si>
  <si>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</si>
  <si>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</si>
  <si>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</si>
  <si>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</si>
  <si>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</si>
  <si>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</si>
  <si>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</si>
  <si>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</si>
  <si>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</si>
  <si>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</si>
  <si>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</si>
  <si>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</si>
  <si>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</si>
  <si>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</si>
  <si>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</si>
  <si>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</si>
  <si>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</si>
  <si>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</si>
  <si>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</si>
  <si>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</si>
  <si>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</si>
  <si>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</si>
  <si>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</si>
  <si>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</si>
  <si>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</si>
  <si>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</si>
  <si>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</si>
  <si>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</si>
  <si>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</si>
  <si>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</si>
  <si>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</si>
  <si>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</si>
  <si>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</si>
  <si>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</si>
  <si>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</si>
  <si>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</si>
  <si>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</si>
  <si>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</si>
  <si>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</si>
  <si>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</si>
  <si>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</si>
  <si>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</si>
  <si>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</si>
  <si>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</si>
  <si>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</si>
  <si>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</si>
  <si>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</si>
  <si>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</si>
  <si>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</si>
  <si>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</si>
  <si>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</si>
  <si>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</si>
  <si>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</si>
  <si>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</si>
  <si>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</si>
  <si>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</si>
  <si>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</si>
  <si>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</si>
  <si>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</si>
  <si>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</si>
  <si>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</si>
  <si>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</si>
  <si>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</si>
  <si>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</si>
  <si>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</si>
  <si>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</si>
  <si>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</si>
  <si>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</si>
  <si>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</si>
  <si>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</si>
  <si>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</si>
  <si>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</si>
  <si>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</si>
  <si>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</si>
  <si>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</si>
  <si>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</si>
  <si>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</si>
  <si>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</si>
  <si>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</si>
  <si>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</si>
  <si>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</si>
  <si>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</si>
  <si>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</si>
  <si>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</si>
  <si>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</si>
  <si>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</si>
  <si>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</si>
  <si>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</si>
  <si>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</si>
  <si>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</si>
  <si>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</si>
  <si>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</si>
  <si>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</si>
  <si>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</si>
  <si>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</si>
  <si>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</si>
  <si>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</si>
  <si>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</si>
  <si>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</si>
  <si>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</si>
  <si>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</si>
  <si>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</si>
  <si>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</si>
  <si>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</si>
  <si>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</si>
  <si>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</si>
  <si>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</si>
  <si>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</si>
  <si>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</si>
  <si>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</si>
  <si>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</si>
  <si>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</si>
  <si>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</si>
  <si>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</si>
  <si>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</si>
  <si>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</si>
  <si>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</si>
  <si>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</si>
  <si>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</si>
  <si>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</si>
  <si>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</si>
  <si>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</si>
  <si>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</si>
  <si>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</si>
  <si>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</si>
  <si>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</si>
  <si>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</si>
  <si>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</si>
  <si>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</si>
  <si>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</si>
  <si>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</si>
  <si>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</si>
  <si>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</si>
  <si>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</si>
  <si>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</si>
  <si>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</si>
  <si>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</si>
  <si>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</si>
  <si>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</si>
  <si>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</si>
  <si>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</si>
  <si>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</si>
  <si>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</si>
  <si>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</si>
  <si>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</si>
  <si>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</si>
  <si>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</si>
  <si>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</si>
  <si>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</si>
  <si>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</si>
  <si>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</si>
  <si>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</si>
  <si>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</si>
  <si>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</si>
  <si>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</si>
  <si>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</si>
  <si>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</si>
  <si>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</si>
  <si>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</si>
  <si>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</si>
  <si>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</si>
  <si>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</si>
  <si>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</si>
  <si>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</si>
  <si>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</si>
  <si>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</si>
  <si>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</si>
  <si>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</si>
  <si>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</si>
  <si>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</si>
  <si>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</si>
  <si>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</si>
  <si>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</si>
  <si>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</si>
  <si>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</si>
  <si>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</si>
  <si>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</si>
  <si>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</si>
  <si>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</si>
  <si>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</si>
  <si>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</si>
  <si>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</si>
  <si>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</si>
  <si>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</si>
  <si>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</si>
  <si>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</si>
  <si>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</si>
  <si>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</si>
  <si>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</si>
  <si>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</si>
  <si>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</si>
  <si>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</si>
  <si>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</si>
  <si>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</si>
  <si>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</si>
  <si>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</si>
  <si>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</si>
  <si>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</si>
  <si>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</si>
  <si>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</si>
  <si>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</si>
  <si>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</si>
  <si>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</si>
  <si>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</si>
  <si>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</si>
  <si>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</si>
  <si>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</si>
  <si>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</si>
  <si>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</si>
  <si>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</si>
  <si>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</si>
  <si>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</si>
  <si>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</si>
  <si>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</si>
  <si>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</si>
  <si>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</si>
  <si>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</si>
  <si>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</si>
  <si>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</si>
  <si>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</si>
  <si>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</si>
  <si>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</si>
  <si>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</si>
  <si>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</si>
  <si>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</si>
  <si>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</si>
  <si>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</si>
  <si>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</si>
  <si>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</si>
  <si>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</si>
  <si>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</si>
  <si>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</si>
  <si>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</si>
  <si>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</si>
  <si>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</si>
  <si>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</si>
  <si>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</si>
  <si>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</si>
  <si>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</si>
  <si>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</si>
  <si>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</si>
  <si>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</si>
  <si>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</si>
  <si>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</si>
  <si>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</si>
  <si>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</si>
  <si>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</si>
  <si>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</si>
  <si>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</si>
  <si>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</si>
  <si>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</si>
  <si>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</si>
  <si>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</si>
  <si>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</si>
  <si>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</si>
  <si>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</si>
  <si>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</si>
  <si>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</si>
  <si>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</si>
  <si>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</si>
  <si>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</si>
  <si>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</si>
  <si>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</si>
  <si>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</si>
  <si>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</si>
  <si>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</si>
  <si>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</si>
  <si>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</si>
  <si>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</si>
  <si>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</si>
  <si>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</si>
  <si>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</si>
  <si>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</si>
  <si>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</si>
  <si>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</si>
  <si>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</si>
  <si>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</si>
  <si>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</si>
  <si>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</si>
  <si>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</si>
  <si>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</si>
  <si>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</si>
  <si>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</si>
  <si>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</si>
  <si>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</si>
  <si>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</si>
  <si>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</si>
  <si>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</si>
  <si>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</si>
  <si>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</si>
  <si>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</si>
  <si>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</si>
  <si>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</si>
  <si>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</si>
  <si>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</si>
  <si>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</si>
  <si>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</si>
  <si>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</si>
  <si>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</si>
  <si>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</si>
  <si>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</si>
  <si>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</si>
  <si>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</si>
  <si>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</si>
  <si>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</si>
  <si>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</si>
  <si>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</si>
  <si>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</si>
  <si>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</si>
  <si>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</si>
  <si>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</si>
  <si>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</si>
  <si>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</si>
  <si>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</si>
  <si>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</si>
  <si>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</si>
  <si>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</si>
  <si>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</si>
  <si>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</si>
  <si>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</si>
  <si>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</si>
  <si>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</si>
  <si>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</si>
  <si>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</si>
  <si>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</si>
  <si>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</si>
  <si>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</si>
  <si>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</si>
  <si>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</si>
  <si>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</si>
  <si>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</si>
  <si>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</si>
  <si>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</si>
  <si>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</si>
  <si>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</si>
  <si>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</si>
  <si>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</si>
  <si>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</si>
  <si>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</si>
  <si>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</si>
  <si>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</si>
  <si>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</si>
  <si>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</si>
  <si>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</si>
  <si>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</si>
  <si>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</si>
  <si>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</si>
  <si>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</si>
  <si>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</si>
  <si>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</si>
  <si>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</si>
  <si>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</si>
  <si>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</si>
  <si>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</si>
  <si>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</si>
  <si>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</si>
  <si>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</si>
  <si>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</si>
  <si>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</si>
  <si>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</si>
  <si>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</si>
  <si>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</si>
  <si>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</si>
  <si>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</si>
  <si>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</si>
  <si>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</si>
  <si>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</si>
  <si>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</si>
  <si>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</si>
  <si>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</si>
  <si>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</si>
  <si>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</si>
  <si>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</si>
  <si>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</si>
  <si>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</si>
  <si>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</si>
  <si>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</si>
  <si>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</si>
  <si>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</si>
  <si>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</si>
  <si>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</si>
  <si>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</si>
  <si>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</si>
  <si>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</si>
  <si>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</si>
  <si>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</si>
  <si>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</si>
  <si>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</si>
  <si>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</si>
  <si>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</si>
  <si>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</si>
  <si>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</si>
  <si>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</si>
  <si>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</si>
  <si>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</si>
  <si>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</si>
  <si>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</si>
  <si>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</si>
  <si>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</si>
  <si>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</si>
  <si>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</si>
  <si>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</si>
  <si>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</si>
  <si>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</si>
  <si>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</si>
  <si>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</si>
  <si>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</si>
  <si>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</si>
  <si>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</si>
  <si>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</si>
  <si>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</si>
  <si>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</si>
  <si>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</si>
  <si>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</si>
  <si>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</si>
  <si>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</si>
  <si>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</si>
  <si>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</si>
  <si>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</si>
  <si>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</si>
  <si>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</si>
  <si>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</si>
  <si>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</si>
  <si>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</si>
  <si>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</si>
  <si>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</si>
  <si>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</si>
  <si>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</si>
  <si>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</si>
  <si>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</si>
  <si>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</si>
  <si>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</si>
  <si>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</si>
  <si>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</si>
  <si>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</si>
  <si>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</si>
  <si>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</si>
  <si>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</si>
  <si>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</si>
  <si>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</si>
  <si>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</si>
  <si>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</si>
  <si>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</si>
  <si>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</si>
  <si>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</si>
  <si>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</si>
  <si>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</si>
  <si>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</si>
  <si>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</si>
  <si>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</si>
  <si>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</si>
  <si>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</si>
  <si>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</si>
  <si>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</si>
  <si>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</si>
  <si>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</si>
  <si>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</si>
  <si>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</si>
  <si>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</si>
  <si>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</si>
  <si>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</si>
  <si>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</si>
  <si>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</si>
  <si>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</si>
  <si>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</si>
  <si>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</si>
  <si>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</si>
  <si>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</si>
  <si>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</si>
  <si>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</si>
  <si>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</si>
  <si>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</si>
  <si>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</si>
  <si>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</si>
  <si>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</si>
  <si>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</si>
  <si>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</si>
  <si>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</si>
  <si>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</si>
  <si>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</si>
  <si>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</si>
  <si>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</si>
  <si>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</si>
  <si>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</si>
  <si>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</si>
  <si>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</si>
  <si>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</si>
  <si>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</si>
  <si>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</si>
  <si>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</si>
  <si>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</si>
  <si>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</si>
  <si>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</si>
  <si>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</si>
  <si>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</si>
  <si>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</si>
  <si>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Dona Euzébia</t>
  </si>
  <si>
    <t>Gouvêa</t>
  </si>
  <si>
    <t>Olhos-DÁgua</t>
  </si>
  <si>
    <t>Pingo DÁgua</t>
  </si>
  <si>
    <t>Ponte Chique</t>
  </si>
  <si>
    <r>
      <t xml:space="preserve">Mês: Fevereiro-17
</t>
    </r>
    <r>
      <rPr>
        <sz val="10"/>
        <color theme="1"/>
        <rFont val="Cambria"/>
        <family val="1"/>
        <scheme val="major"/>
      </rPr>
      <t>Dados FPM e ICMS: Janeiro-17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</si>
</sst>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4" fontId="0" fillId="0" borderId="10" xfId="2" applyNumberFormat="1" applyFont="1" applyBorder="1"/>
    <xf numFmtId="4" fontId="0" fillId="0" borderId="0" xfId="2" applyNumberFormat="1" applyFont="1" applyBorder="1"/>
    <xf numFmtId="0" fontId="0" fillId="37" borderId="10" xfId="0" applyFill="1" applyBorder="1"/>
    <xf numFmtId="4" fontId="29" fillId="0" borderId="0" xfId="0" applyNumberFormat="1" applyFont="1" applyFill="1"/>
    <xf numFmtId="0" fontId="0" fillId="36" borderId="10" xfId="0" applyFill="1" applyBorder="1"/>
    <xf numFmtId="4" fontId="29" fillId="0" borderId="0" xfId="0" applyNumberFormat="1" applyFont="1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LDO/2016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19" zoomScale="90" zoomScaleNormal="100" zoomScaleSheetLayoutView="90" workbookViewId="0">
      <selection activeCell="A8" sqref="A8:E9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9" t="s">
        <v>872</v>
      </c>
      <c r="B1" s="60"/>
      <c r="C1" s="60"/>
      <c r="D1" s="60"/>
      <c r="E1" s="61"/>
    </row>
    <row r="2" spans="1:5" x14ac:dyDescent="0.25">
      <c r="A2" s="15"/>
      <c r="B2" s="16"/>
      <c r="C2" s="16"/>
      <c r="D2" s="16"/>
      <c r="E2" s="17"/>
    </row>
    <row r="3" spans="1:5" ht="15.75" thickBot="1" x14ac:dyDescent="0.3">
      <c r="A3" s="18"/>
      <c r="B3" s="19"/>
      <c r="C3" s="19"/>
      <c r="D3" s="19"/>
      <c r="E3" s="20"/>
    </row>
    <row r="4" spans="1:5" ht="27" thickTop="1" thickBot="1" x14ac:dyDescent="0.3">
      <c r="A4" s="62" t="s">
        <v>873</v>
      </c>
      <c r="B4" s="63"/>
      <c r="C4" s="63"/>
      <c r="D4" s="63"/>
      <c r="E4" s="64"/>
    </row>
    <row r="5" spans="1:5" ht="15.75" thickTop="1" x14ac:dyDescent="0.25">
      <c r="A5" s="15"/>
      <c r="B5" s="16"/>
      <c r="C5" s="16"/>
      <c r="D5" s="16"/>
      <c r="E5" s="17"/>
    </row>
    <row r="6" spans="1:5" x14ac:dyDescent="0.25">
      <c r="A6" s="15"/>
      <c r="B6" s="16"/>
      <c r="C6" s="16"/>
      <c r="D6" s="16"/>
      <c r="E6" s="17"/>
    </row>
    <row r="7" spans="1:5" x14ac:dyDescent="0.25">
      <c r="A7" s="15"/>
      <c r="B7" s="16"/>
      <c r="C7" s="16"/>
      <c r="D7" s="16"/>
      <c r="E7" s="17"/>
    </row>
    <row r="8" spans="1:5" x14ac:dyDescent="0.25">
      <c r="A8" s="71" t="s">
        <v>1352</v>
      </c>
      <c r="B8" s="72"/>
      <c r="C8" s="72"/>
      <c r="D8" s="72"/>
      <c r="E8" s="73"/>
    </row>
    <row r="9" spans="1:5" ht="23.25" customHeight="1" x14ac:dyDescent="0.25">
      <c r="A9" s="74"/>
      <c r="B9" s="72"/>
      <c r="C9" s="72"/>
      <c r="D9" s="72"/>
      <c r="E9" s="73"/>
    </row>
    <row r="10" spans="1:5" x14ac:dyDescent="0.25">
      <c r="A10" s="15"/>
      <c r="B10" s="16"/>
      <c r="C10" s="16"/>
      <c r="D10" s="16"/>
      <c r="E10" s="17"/>
    </row>
    <row r="11" spans="1:5" ht="15.75" thickBot="1" x14ac:dyDescent="0.3">
      <c r="A11" s="15"/>
      <c r="B11" s="16"/>
      <c r="C11" s="16"/>
      <c r="D11" s="16"/>
      <c r="E11" s="17"/>
    </row>
    <row r="12" spans="1:5" ht="15" customHeight="1" thickBot="1" x14ac:dyDescent="0.3">
      <c r="A12" s="21" t="s">
        <v>878</v>
      </c>
      <c r="B12" s="77" t="s">
        <v>8</v>
      </c>
      <c r="C12" s="77"/>
      <c r="D12" s="78"/>
      <c r="E12" s="17"/>
    </row>
    <row r="13" spans="1:5" ht="15" customHeight="1" thickBot="1" x14ac:dyDescent="0.3">
      <c r="A13" s="15"/>
      <c r="B13" s="22"/>
      <c r="C13" s="16"/>
      <c r="D13" s="23"/>
      <c r="E13" s="24"/>
    </row>
    <row r="14" spans="1:5" ht="15" customHeight="1" thickBot="1" x14ac:dyDescent="0.3">
      <c r="A14" s="21" t="s">
        <v>1</v>
      </c>
      <c r="B14" s="7">
        <f>IFERROR(IF(B12="Estado","-",IF(B12="União","-",(VLOOKUP(B12,FPM!A1:B857,2,FALSE)/0.8))),"")</f>
        <v>662668.87499999988</v>
      </c>
      <c r="C14" s="16"/>
      <c r="D14" s="16"/>
      <c r="E14" s="17"/>
    </row>
    <row r="15" spans="1:5" ht="15" customHeight="1" thickBot="1" x14ac:dyDescent="0.3">
      <c r="A15" s="25"/>
      <c r="B15" s="26"/>
      <c r="C15" s="16"/>
      <c r="D15" s="23"/>
      <c r="E15" s="24"/>
    </row>
    <row r="16" spans="1:5" ht="15" customHeight="1" thickBot="1" x14ac:dyDescent="0.3">
      <c r="A16" s="21" t="s">
        <v>3</v>
      </c>
      <c r="B16" s="7">
        <f>IFERROR(IF(B12="Estado","-",IF(B12="União","-",VLOOKUP(B12,ICMS!A1:B854,2,FALSE))),"")</f>
        <v>357383.76999999996</v>
      </c>
      <c r="C16" s="16"/>
      <c r="D16" s="65" t="s">
        <v>4</v>
      </c>
      <c r="E16" s="68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25"/>
      <c r="B17" s="26"/>
      <c r="C17" s="16"/>
      <c r="D17" s="66"/>
      <c r="E17" s="69"/>
    </row>
    <row r="18" spans="1:5" ht="15.75" thickBot="1" x14ac:dyDescent="0.3">
      <c r="A18" s="21" t="s">
        <v>2</v>
      </c>
      <c r="B18" s="8">
        <f>IFERROR(IF(B12="Estado","-",IF(B12="União","-",VLOOKUP(B12,'IDH-M'!A1:C857,3))),"")</f>
        <v>0.68899999999999995</v>
      </c>
      <c r="C18" s="16"/>
      <c r="D18" s="66"/>
      <c r="E18" s="69"/>
    </row>
    <row r="19" spans="1:5" ht="15.75" thickBot="1" x14ac:dyDescent="0.3">
      <c r="A19" s="25"/>
      <c r="B19" s="27"/>
      <c r="C19" s="16"/>
      <c r="D19" s="66"/>
      <c r="E19" s="69"/>
    </row>
    <row r="20" spans="1:5" ht="15.75" thickBot="1" x14ac:dyDescent="0.3">
      <c r="A20" s="21" t="s">
        <v>871</v>
      </c>
      <c r="B20" s="6" t="str">
        <f>IFERROR(IF(B12="Estado","-",IF(B12="União","-",IF(VLOOKUP(B12,'Área Sudene Idene'!A1:B856,2,FALSE)="sudene/idene","sim","não"))),"")</f>
        <v>não</v>
      </c>
      <c r="C20" s="28"/>
      <c r="D20" s="67"/>
      <c r="E20" s="70"/>
    </row>
    <row r="21" spans="1:5" x14ac:dyDescent="0.25">
      <c r="A21" s="25"/>
      <c r="B21" s="16"/>
      <c r="C21" s="28"/>
      <c r="D21" s="16"/>
      <c r="E21" s="17"/>
    </row>
    <row r="22" spans="1:5" x14ac:dyDescent="0.25">
      <c r="A22" s="15"/>
      <c r="B22" s="16"/>
      <c r="C22" s="16"/>
      <c r="D22" s="16"/>
      <c r="E22" s="17"/>
    </row>
    <row r="23" spans="1:5" x14ac:dyDescent="0.25">
      <c r="A23" s="15"/>
      <c r="B23" s="16"/>
      <c r="C23" s="16"/>
      <c r="D23" s="16"/>
      <c r="E23" s="17"/>
    </row>
    <row r="24" spans="1:5" x14ac:dyDescent="0.25">
      <c r="A24" s="15"/>
      <c r="B24" s="16"/>
      <c r="C24" s="16"/>
      <c r="D24" s="16"/>
      <c r="E24" s="17"/>
    </row>
    <row r="25" spans="1:5" x14ac:dyDescent="0.25">
      <c r="A25" s="15"/>
      <c r="B25" s="16"/>
      <c r="C25" s="16"/>
      <c r="D25" s="16"/>
      <c r="E25" s="17"/>
    </row>
    <row r="26" spans="1:5" x14ac:dyDescent="0.25">
      <c r="A26" s="15"/>
      <c r="B26" s="16"/>
      <c r="C26" s="16"/>
      <c r="D26" s="16"/>
      <c r="E26" s="17"/>
    </row>
    <row r="27" spans="1:5" x14ac:dyDescent="0.25">
      <c r="A27" s="15"/>
      <c r="B27" s="16"/>
      <c r="C27" s="16"/>
      <c r="D27" s="16"/>
      <c r="E27" s="17"/>
    </row>
    <row r="28" spans="1:5" x14ac:dyDescent="0.25">
      <c r="A28" s="15"/>
      <c r="B28" s="16"/>
      <c r="C28" s="16"/>
      <c r="D28" s="16"/>
      <c r="E28" s="17"/>
    </row>
    <row r="29" spans="1:5" x14ac:dyDescent="0.25">
      <c r="A29" s="15"/>
      <c r="B29" s="16"/>
      <c r="C29" s="16"/>
      <c r="D29" s="16"/>
      <c r="E29" s="17"/>
    </row>
    <row r="30" spans="1:5" x14ac:dyDescent="0.25">
      <c r="A30" s="29" t="s">
        <v>863</v>
      </c>
      <c r="B30" s="57" t="s">
        <v>5</v>
      </c>
      <c r="C30" s="57"/>
      <c r="D30" s="57"/>
      <c r="E30" s="58"/>
    </row>
    <row r="31" spans="1:5" ht="15" customHeight="1" x14ac:dyDescent="0.25">
      <c r="A31" s="29" t="s">
        <v>864</v>
      </c>
      <c r="B31" s="57" t="s">
        <v>880</v>
      </c>
      <c r="C31" s="57"/>
      <c r="D31" s="57"/>
      <c r="E31" s="58"/>
    </row>
    <row r="32" spans="1:5" x14ac:dyDescent="0.25">
      <c r="A32" s="29" t="s">
        <v>865</v>
      </c>
      <c r="B32" s="57" t="s">
        <v>861</v>
      </c>
      <c r="C32" s="57"/>
      <c r="D32" s="57"/>
      <c r="E32" s="58"/>
    </row>
    <row r="33" spans="1:5" x14ac:dyDescent="0.25">
      <c r="A33" s="15"/>
      <c r="B33" s="16"/>
      <c r="C33" s="16"/>
      <c r="D33" s="16"/>
      <c r="E33" s="17"/>
    </row>
    <row r="34" spans="1:5" x14ac:dyDescent="0.25">
      <c r="A34" s="15"/>
      <c r="B34" s="16"/>
      <c r="C34" s="16"/>
      <c r="D34" s="16"/>
      <c r="E34" s="17"/>
    </row>
    <row r="35" spans="1:5" x14ac:dyDescent="0.25">
      <c r="A35" s="15"/>
      <c r="B35" s="16"/>
      <c r="C35" s="16"/>
      <c r="D35" s="16"/>
      <c r="E35" s="17"/>
    </row>
    <row r="36" spans="1:5" x14ac:dyDescent="0.25">
      <c r="A36" s="32"/>
      <c r="B36" s="33"/>
      <c r="C36" s="33"/>
      <c r="D36" s="33"/>
      <c r="E36" s="34"/>
    </row>
    <row r="37" spans="1:5" x14ac:dyDescent="0.25">
      <c r="A37" s="32"/>
      <c r="B37" s="33"/>
      <c r="C37" s="33"/>
      <c r="D37" s="33"/>
      <c r="E37" s="34"/>
    </row>
    <row r="38" spans="1:5" x14ac:dyDescent="0.25">
      <c r="A38" s="32"/>
      <c r="B38" s="33"/>
      <c r="C38" s="33"/>
      <c r="D38" s="33"/>
      <c r="E38" s="34"/>
    </row>
    <row r="39" spans="1:5" x14ac:dyDescent="0.25">
      <c r="A39" s="15"/>
      <c r="B39" s="16"/>
      <c r="C39" s="16"/>
      <c r="D39" s="16"/>
      <c r="E39" s="17"/>
    </row>
    <row r="40" spans="1:5" x14ac:dyDescent="0.25">
      <c r="A40" s="15"/>
      <c r="B40" s="16"/>
      <c r="C40" s="16"/>
      <c r="D40" s="16"/>
      <c r="E40" s="17"/>
    </row>
    <row r="41" spans="1:5" x14ac:dyDescent="0.25">
      <c r="A41" s="15"/>
      <c r="B41" s="16"/>
      <c r="C41" s="16"/>
      <c r="D41" s="16"/>
      <c r="E41" s="17"/>
    </row>
    <row r="42" spans="1:5" x14ac:dyDescent="0.25">
      <c r="A42" s="15"/>
      <c r="B42" s="16"/>
      <c r="C42" s="16"/>
      <c r="D42" s="16"/>
      <c r="E42" s="17"/>
    </row>
    <row r="43" spans="1:5" x14ac:dyDescent="0.25">
      <c r="A43" s="15" t="s">
        <v>874</v>
      </c>
      <c r="B43" s="75">
        <f ca="1">TODAY()</f>
        <v>42863</v>
      </c>
      <c r="C43" s="75"/>
      <c r="D43" s="75"/>
      <c r="E43" s="76"/>
    </row>
    <row r="44" spans="1:5" x14ac:dyDescent="0.25">
      <c r="A44" s="15" t="s">
        <v>875</v>
      </c>
      <c r="B44" s="47" t="s">
        <v>881</v>
      </c>
      <c r="C44" s="16"/>
      <c r="D44" s="16"/>
      <c r="E44" s="17"/>
    </row>
    <row r="45" spans="1:5" ht="15.75" thickBot="1" x14ac:dyDescent="0.3">
      <c r="A45" s="55"/>
      <c r="B45" s="56"/>
      <c r="C45" s="56"/>
      <c r="D45" s="30"/>
      <c r="E45" s="31"/>
    </row>
  </sheetData>
  <sheetProtection algorithmName="SHA-512" hashValue="7APhFW7wz5Wo/JE4RNdU3ODnimRj19/lgKOyIX3FBObhHGE6EfoTfmBGhXYbxYTQ5AL8ng+pPNaSvLutjw5s0g==" saltValue="ytyJyc70mYc5f9kYTDlY0A==" spinCount="100000" sheet="1" objects="1" scenario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workbookViewId="0">
      <selection sqref="A1:A1048576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4" t="s">
        <v>7</v>
      </c>
      <c r="B1" s="44" t="s">
        <v>6</v>
      </c>
    </row>
    <row r="2" spans="1:2" x14ac:dyDescent="0.25">
      <c r="A2" s="1" t="s">
        <v>8</v>
      </c>
      <c r="B2" s="1"/>
    </row>
    <row r="3" spans="1:2" x14ac:dyDescent="0.25">
      <c r="A3" s="1" t="s">
        <v>9</v>
      </c>
      <c r="B3" s="1"/>
    </row>
    <row r="4" spans="1:2" x14ac:dyDescent="0.25">
      <c r="A4" s="1" t="s">
        <v>10</v>
      </c>
      <c r="B4" s="1"/>
    </row>
    <row r="5" spans="1:2" x14ac:dyDescent="0.25">
      <c r="A5" s="1" t="s">
        <v>11</v>
      </c>
      <c r="B5" s="1"/>
    </row>
    <row r="6" spans="1:2" x14ac:dyDescent="0.25">
      <c r="A6" s="1" t="s">
        <v>12</v>
      </c>
      <c r="B6" s="1"/>
    </row>
    <row r="7" spans="1:2" x14ac:dyDescent="0.25">
      <c r="A7" s="1" t="s">
        <v>13</v>
      </c>
      <c r="B7" s="1" t="s">
        <v>869</v>
      </c>
    </row>
    <row r="8" spans="1:2" x14ac:dyDescent="0.25">
      <c r="A8" s="1" t="s">
        <v>14</v>
      </c>
      <c r="B8" s="1"/>
    </row>
    <row r="9" spans="1:2" x14ac:dyDescent="0.25">
      <c r="A9" s="1" t="s">
        <v>15</v>
      </c>
      <c r="B9" s="1"/>
    </row>
    <row r="10" spans="1:2" x14ac:dyDescent="0.25">
      <c r="A10" s="1" t="s">
        <v>16</v>
      </c>
      <c r="B10" s="1" t="s">
        <v>869</v>
      </c>
    </row>
    <row r="11" spans="1:2" x14ac:dyDescent="0.25">
      <c r="A11" s="1" t="s">
        <v>17</v>
      </c>
      <c r="B11" s="1" t="s">
        <v>869</v>
      </c>
    </row>
    <row r="12" spans="1:2" x14ac:dyDescent="0.25">
      <c r="A12" s="1" t="s">
        <v>18</v>
      </c>
      <c r="B12" s="1" t="s">
        <v>869</v>
      </c>
    </row>
    <row r="13" spans="1:2" x14ac:dyDescent="0.25">
      <c r="A13" s="1" t="s">
        <v>19</v>
      </c>
      <c r="B13" s="1"/>
    </row>
    <row r="14" spans="1:2" x14ac:dyDescent="0.25">
      <c r="A14" s="1" t="s">
        <v>20</v>
      </c>
      <c r="B14" s="1"/>
    </row>
    <row r="15" spans="1:2" x14ac:dyDescent="0.25">
      <c r="A15" s="1" t="s">
        <v>21</v>
      </c>
      <c r="B15" s="1"/>
    </row>
    <row r="16" spans="1:2" x14ac:dyDescent="0.25">
      <c r="A16" s="1" t="s">
        <v>22</v>
      </c>
      <c r="B16" s="1"/>
    </row>
    <row r="17" spans="1:2" x14ac:dyDescent="0.25">
      <c r="A17" s="1" t="s">
        <v>23</v>
      </c>
      <c r="B17" s="1"/>
    </row>
    <row r="18" spans="1:2" x14ac:dyDescent="0.25">
      <c r="A18" s="1" t="s">
        <v>24</v>
      </c>
      <c r="B18" s="1"/>
    </row>
    <row r="19" spans="1:2" x14ac:dyDescent="0.25">
      <c r="A19" s="1" t="s">
        <v>25</v>
      </c>
      <c r="B19" s="1" t="s">
        <v>869</v>
      </c>
    </row>
    <row r="20" spans="1:2" x14ac:dyDescent="0.25">
      <c r="A20" s="1" t="s">
        <v>26</v>
      </c>
      <c r="B20" s="1" t="s">
        <v>869</v>
      </c>
    </row>
    <row r="21" spans="1:2" x14ac:dyDescent="0.25">
      <c r="A21" s="1" t="s">
        <v>27</v>
      </c>
      <c r="B21" s="1"/>
    </row>
    <row r="22" spans="1:2" x14ac:dyDescent="0.25">
      <c r="A22" s="1" t="s">
        <v>28</v>
      </c>
      <c r="B22" s="1"/>
    </row>
    <row r="23" spans="1:2" x14ac:dyDescent="0.25">
      <c r="A23" s="1" t="s">
        <v>29</v>
      </c>
      <c r="B23" s="1"/>
    </row>
    <row r="24" spans="1:2" x14ac:dyDescent="0.25">
      <c r="A24" s="1" t="s">
        <v>30</v>
      </c>
      <c r="B24" s="1"/>
    </row>
    <row r="25" spans="1:2" x14ac:dyDescent="0.25">
      <c r="A25" s="1" t="s">
        <v>31</v>
      </c>
      <c r="B25" s="1"/>
    </row>
    <row r="26" spans="1:2" x14ac:dyDescent="0.25">
      <c r="A26" s="1" t="s">
        <v>32</v>
      </c>
      <c r="B26" s="1" t="s">
        <v>869</v>
      </c>
    </row>
    <row r="27" spans="1:2" x14ac:dyDescent="0.25">
      <c r="A27" s="1" t="s">
        <v>33</v>
      </c>
      <c r="B27" s="1"/>
    </row>
    <row r="28" spans="1:2" x14ac:dyDescent="0.25">
      <c r="A28" s="1" t="s">
        <v>34</v>
      </c>
      <c r="B28" s="1"/>
    </row>
    <row r="29" spans="1:2" x14ac:dyDescent="0.25">
      <c r="A29" s="1" t="s">
        <v>35</v>
      </c>
      <c r="B29" s="1"/>
    </row>
    <row r="30" spans="1:2" x14ac:dyDescent="0.25">
      <c r="A30" s="1" t="s">
        <v>36</v>
      </c>
      <c r="B30" s="1"/>
    </row>
    <row r="31" spans="1:2" x14ac:dyDescent="0.25">
      <c r="A31" s="1" t="s">
        <v>37</v>
      </c>
      <c r="B31" s="1"/>
    </row>
    <row r="32" spans="1:2" x14ac:dyDescent="0.25">
      <c r="A32" s="1" t="s">
        <v>38</v>
      </c>
      <c r="B32" s="1" t="s">
        <v>869</v>
      </c>
    </row>
    <row r="33" spans="1:2" x14ac:dyDescent="0.25">
      <c r="A33" s="1" t="s">
        <v>39</v>
      </c>
      <c r="B33" s="1"/>
    </row>
    <row r="34" spans="1:2" x14ac:dyDescent="0.25">
      <c r="A34" s="1" t="s">
        <v>40</v>
      </c>
      <c r="B34" s="1"/>
    </row>
    <row r="35" spans="1:2" x14ac:dyDescent="0.25">
      <c r="A35" s="1" t="s">
        <v>41</v>
      </c>
      <c r="B35" s="1"/>
    </row>
    <row r="36" spans="1:2" x14ac:dyDescent="0.25">
      <c r="A36" s="1" t="s">
        <v>42</v>
      </c>
      <c r="B36" s="1"/>
    </row>
    <row r="37" spans="1:2" x14ac:dyDescent="0.25">
      <c r="A37" s="1" t="s">
        <v>43</v>
      </c>
      <c r="B37" s="1"/>
    </row>
    <row r="38" spans="1:2" x14ac:dyDescent="0.25">
      <c r="A38" s="1" t="s">
        <v>44</v>
      </c>
      <c r="B38" s="1" t="s">
        <v>869</v>
      </c>
    </row>
    <row r="39" spans="1:2" x14ac:dyDescent="0.25">
      <c r="A39" s="1" t="s">
        <v>45</v>
      </c>
      <c r="B39" s="1"/>
    </row>
    <row r="40" spans="1:2" x14ac:dyDescent="0.25">
      <c r="A40" s="1" t="s">
        <v>46</v>
      </c>
      <c r="B40" s="1"/>
    </row>
    <row r="41" spans="1:2" x14ac:dyDescent="0.25">
      <c r="A41" s="1" t="s">
        <v>47</v>
      </c>
      <c r="B41" s="1"/>
    </row>
    <row r="42" spans="1:2" x14ac:dyDescent="0.25">
      <c r="A42" s="1" t="s">
        <v>48</v>
      </c>
      <c r="B42" s="1"/>
    </row>
    <row r="43" spans="1:2" x14ac:dyDescent="0.25">
      <c r="A43" s="1" t="s">
        <v>49</v>
      </c>
      <c r="B43" s="1"/>
    </row>
    <row r="44" spans="1:2" x14ac:dyDescent="0.25">
      <c r="A44" s="1" t="s">
        <v>50</v>
      </c>
      <c r="B44" s="1"/>
    </row>
    <row r="45" spans="1:2" x14ac:dyDescent="0.25">
      <c r="A45" s="1" t="s">
        <v>51</v>
      </c>
      <c r="B45" s="1"/>
    </row>
    <row r="46" spans="1:2" x14ac:dyDescent="0.25">
      <c r="A46" s="1" t="s">
        <v>52</v>
      </c>
      <c r="B46" s="1"/>
    </row>
    <row r="47" spans="1:2" x14ac:dyDescent="0.25">
      <c r="A47" s="1" t="s">
        <v>53</v>
      </c>
      <c r="B47" s="1"/>
    </row>
    <row r="48" spans="1:2" x14ac:dyDescent="0.25">
      <c r="A48" s="1" t="s">
        <v>54</v>
      </c>
      <c r="B48" s="1"/>
    </row>
    <row r="49" spans="1:2" x14ac:dyDescent="0.25">
      <c r="A49" s="1" t="s">
        <v>55</v>
      </c>
      <c r="B49" s="1"/>
    </row>
    <row r="50" spans="1:2" x14ac:dyDescent="0.25">
      <c r="A50" s="1" t="s">
        <v>56</v>
      </c>
      <c r="B50" s="1" t="s">
        <v>869</v>
      </c>
    </row>
    <row r="51" spans="1:2" x14ac:dyDescent="0.25">
      <c r="A51" s="1" t="s">
        <v>57</v>
      </c>
      <c r="B51" s="1" t="s">
        <v>869</v>
      </c>
    </row>
    <row r="52" spans="1:2" x14ac:dyDescent="0.25">
      <c r="A52" s="1" t="s">
        <v>58</v>
      </c>
      <c r="B52" s="1"/>
    </row>
    <row r="53" spans="1:2" x14ac:dyDescent="0.25">
      <c r="A53" s="1" t="s">
        <v>59</v>
      </c>
      <c r="B53" s="1" t="s">
        <v>869</v>
      </c>
    </row>
    <row r="54" spans="1:2" x14ac:dyDescent="0.25">
      <c r="A54" s="1" t="s">
        <v>60</v>
      </c>
      <c r="B54" s="1" t="s">
        <v>869</v>
      </c>
    </row>
    <row r="55" spans="1:2" x14ac:dyDescent="0.25">
      <c r="A55" s="1" t="s">
        <v>61</v>
      </c>
      <c r="B55" s="1"/>
    </row>
    <row r="56" spans="1:2" x14ac:dyDescent="0.25">
      <c r="A56" s="1" t="s">
        <v>62</v>
      </c>
      <c r="B56" s="1"/>
    </row>
    <row r="57" spans="1:2" x14ac:dyDescent="0.25">
      <c r="A57" s="1" t="s">
        <v>63</v>
      </c>
      <c r="B57" s="1"/>
    </row>
    <row r="58" spans="1:2" x14ac:dyDescent="0.25">
      <c r="A58" s="1" t="s">
        <v>64</v>
      </c>
      <c r="B58" s="1" t="s">
        <v>869</v>
      </c>
    </row>
    <row r="59" spans="1:2" x14ac:dyDescent="0.25">
      <c r="A59" s="1" t="s">
        <v>65</v>
      </c>
      <c r="B59" s="1"/>
    </row>
    <row r="60" spans="1:2" x14ac:dyDescent="0.25">
      <c r="A60" s="1" t="s">
        <v>66</v>
      </c>
      <c r="B60" s="1"/>
    </row>
    <row r="61" spans="1:2" x14ac:dyDescent="0.25">
      <c r="A61" s="1" t="s">
        <v>67</v>
      </c>
      <c r="B61" s="1"/>
    </row>
    <row r="62" spans="1:2" x14ac:dyDescent="0.25">
      <c r="A62" s="1" t="s">
        <v>68</v>
      </c>
      <c r="B62" s="1"/>
    </row>
    <row r="63" spans="1:2" x14ac:dyDescent="0.25">
      <c r="A63" s="1" t="s">
        <v>69</v>
      </c>
      <c r="B63" s="1"/>
    </row>
    <row r="64" spans="1:2" x14ac:dyDescent="0.25">
      <c r="A64" s="1" t="s">
        <v>70</v>
      </c>
      <c r="B64" s="1"/>
    </row>
    <row r="65" spans="1:2" x14ac:dyDescent="0.25">
      <c r="A65" s="1" t="s">
        <v>71</v>
      </c>
      <c r="B65" s="1"/>
    </row>
    <row r="66" spans="1:2" x14ac:dyDescent="0.25">
      <c r="A66" s="1" t="s">
        <v>72</v>
      </c>
      <c r="B66" s="1"/>
    </row>
    <row r="67" spans="1:2" x14ac:dyDescent="0.25">
      <c r="A67" s="1" t="s">
        <v>73</v>
      </c>
      <c r="B67" s="1"/>
    </row>
    <row r="68" spans="1:2" x14ac:dyDescent="0.25">
      <c r="A68" s="1" t="s">
        <v>74</v>
      </c>
      <c r="B68" s="1"/>
    </row>
    <row r="69" spans="1:2" x14ac:dyDescent="0.25">
      <c r="A69" s="1" t="s">
        <v>75</v>
      </c>
      <c r="B69" s="1"/>
    </row>
    <row r="70" spans="1:2" x14ac:dyDescent="0.25">
      <c r="A70" s="1" t="s">
        <v>76</v>
      </c>
      <c r="B70" s="1" t="s">
        <v>869</v>
      </c>
    </row>
    <row r="71" spans="1:2" x14ac:dyDescent="0.25">
      <c r="A71" s="1" t="s">
        <v>77</v>
      </c>
      <c r="B71" s="1" t="s">
        <v>869</v>
      </c>
    </row>
    <row r="72" spans="1:2" x14ac:dyDescent="0.25">
      <c r="A72" s="1" t="s">
        <v>78</v>
      </c>
      <c r="B72" s="1" t="s">
        <v>869</v>
      </c>
    </row>
    <row r="73" spans="1:2" x14ac:dyDescent="0.25">
      <c r="A73" s="1" t="s">
        <v>79</v>
      </c>
      <c r="B73" s="1"/>
    </row>
    <row r="74" spans="1:2" x14ac:dyDescent="0.25">
      <c r="A74" s="1" t="s">
        <v>80</v>
      </c>
      <c r="B74" s="1"/>
    </row>
    <row r="75" spans="1:2" x14ac:dyDescent="0.25">
      <c r="A75" s="1" t="s">
        <v>81</v>
      </c>
      <c r="B75" s="1"/>
    </row>
    <row r="76" spans="1:2" x14ac:dyDescent="0.25">
      <c r="A76" s="1" t="s">
        <v>82</v>
      </c>
      <c r="B76" s="1"/>
    </row>
    <row r="77" spans="1:2" x14ac:dyDescent="0.25">
      <c r="A77" s="1" t="s">
        <v>83</v>
      </c>
      <c r="B77" s="1"/>
    </row>
    <row r="78" spans="1:2" x14ac:dyDescent="0.25">
      <c r="A78" s="1" t="s">
        <v>84</v>
      </c>
      <c r="B78" s="1"/>
    </row>
    <row r="79" spans="1:2" x14ac:dyDescent="0.25">
      <c r="A79" s="1" t="s">
        <v>85</v>
      </c>
      <c r="B79" s="1" t="s">
        <v>869</v>
      </c>
    </row>
    <row r="80" spans="1:2" x14ac:dyDescent="0.25">
      <c r="A80" s="1" t="s">
        <v>86</v>
      </c>
      <c r="B80" s="1"/>
    </row>
    <row r="81" spans="1:2" x14ac:dyDescent="0.25">
      <c r="A81" s="1" t="s">
        <v>87</v>
      </c>
      <c r="B81" s="1"/>
    </row>
    <row r="82" spans="1:2" x14ac:dyDescent="0.25">
      <c r="A82" s="1" t="s">
        <v>88</v>
      </c>
      <c r="B82" s="1"/>
    </row>
    <row r="83" spans="1:2" x14ac:dyDescent="0.25">
      <c r="A83" s="1" t="s">
        <v>89</v>
      </c>
      <c r="B83" s="1"/>
    </row>
    <row r="84" spans="1:2" x14ac:dyDescent="0.25">
      <c r="A84" s="1" t="s">
        <v>90</v>
      </c>
      <c r="B84" s="1"/>
    </row>
    <row r="85" spans="1:2" x14ac:dyDescent="0.25">
      <c r="A85" s="1" t="s">
        <v>91</v>
      </c>
      <c r="B85" s="1"/>
    </row>
    <row r="86" spans="1:2" x14ac:dyDescent="0.25">
      <c r="A86" s="1" t="s">
        <v>92</v>
      </c>
      <c r="B86" s="1"/>
    </row>
    <row r="87" spans="1:2" x14ac:dyDescent="0.25">
      <c r="A87" s="1" t="s">
        <v>93</v>
      </c>
      <c r="B87" s="1"/>
    </row>
    <row r="88" spans="1:2" x14ac:dyDescent="0.25">
      <c r="A88" s="1" t="s">
        <v>94</v>
      </c>
      <c r="B88" s="1"/>
    </row>
    <row r="89" spans="1:2" x14ac:dyDescent="0.25">
      <c r="A89" s="1" t="s">
        <v>95</v>
      </c>
      <c r="B89" s="1" t="s">
        <v>869</v>
      </c>
    </row>
    <row r="90" spans="1:2" x14ac:dyDescent="0.25">
      <c r="A90" s="1" t="s">
        <v>96</v>
      </c>
      <c r="B90" s="1"/>
    </row>
    <row r="91" spans="1:2" x14ac:dyDescent="0.25">
      <c r="A91" s="1" t="s">
        <v>97</v>
      </c>
      <c r="B91" s="1"/>
    </row>
    <row r="92" spans="1:2" x14ac:dyDescent="0.25">
      <c r="A92" s="1" t="s">
        <v>98</v>
      </c>
      <c r="B92" s="1" t="s">
        <v>869</v>
      </c>
    </row>
    <row r="93" spans="1:2" x14ac:dyDescent="0.25">
      <c r="A93" s="1" t="s">
        <v>99</v>
      </c>
      <c r="B93" s="1"/>
    </row>
    <row r="94" spans="1:2" x14ac:dyDescent="0.25">
      <c r="A94" s="1" t="s">
        <v>100</v>
      </c>
      <c r="B94" s="1"/>
    </row>
    <row r="95" spans="1:2" x14ac:dyDescent="0.25">
      <c r="A95" s="1" t="s">
        <v>101</v>
      </c>
      <c r="B95" s="1" t="s">
        <v>869</v>
      </c>
    </row>
    <row r="96" spans="1:2" x14ac:dyDescent="0.25">
      <c r="A96" s="1" t="s">
        <v>102</v>
      </c>
      <c r="B96" s="1"/>
    </row>
    <row r="97" spans="1:2" x14ac:dyDescent="0.25">
      <c r="A97" s="1" t="s">
        <v>103</v>
      </c>
      <c r="B97" s="1" t="s">
        <v>869</v>
      </c>
    </row>
    <row r="98" spans="1:2" x14ac:dyDescent="0.25">
      <c r="A98" s="1" t="s">
        <v>104</v>
      </c>
      <c r="B98" s="1"/>
    </row>
    <row r="99" spans="1:2" x14ac:dyDescent="0.25">
      <c r="A99" s="1" t="s">
        <v>105</v>
      </c>
      <c r="B99" s="1"/>
    </row>
    <row r="100" spans="1:2" x14ac:dyDescent="0.25">
      <c r="A100" s="1" t="s">
        <v>106</v>
      </c>
      <c r="B100" s="1" t="s">
        <v>869</v>
      </c>
    </row>
    <row r="101" spans="1:2" x14ac:dyDescent="0.25">
      <c r="A101" s="1" t="s">
        <v>107</v>
      </c>
      <c r="B101" s="1"/>
    </row>
    <row r="102" spans="1:2" x14ac:dyDescent="0.25">
      <c r="A102" s="1" t="s">
        <v>108</v>
      </c>
      <c r="B102" s="1"/>
    </row>
    <row r="103" spans="1:2" x14ac:dyDescent="0.25">
      <c r="A103" s="1" t="s">
        <v>109</v>
      </c>
      <c r="B103" s="1" t="s">
        <v>869</v>
      </c>
    </row>
    <row r="104" spans="1:2" x14ac:dyDescent="0.25">
      <c r="A104" s="1" t="s">
        <v>110</v>
      </c>
      <c r="B104" s="1"/>
    </row>
    <row r="105" spans="1:2" x14ac:dyDescent="0.25">
      <c r="A105" s="1" t="s">
        <v>111</v>
      </c>
      <c r="B105" s="1"/>
    </row>
    <row r="106" spans="1:2" x14ac:dyDescent="0.25">
      <c r="A106" s="1" t="s">
        <v>112</v>
      </c>
      <c r="B106" s="1"/>
    </row>
    <row r="107" spans="1:2" x14ac:dyDescent="0.25">
      <c r="A107" s="1" t="s">
        <v>113</v>
      </c>
      <c r="B107" s="1"/>
    </row>
    <row r="108" spans="1:2" x14ac:dyDescent="0.25">
      <c r="A108" s="1" t="s">
        <v>114</v>
      </c>
      <c r="B108" s="1" t="s">
        <v>869</v>
      </c>
    </row>
    <row r="109" spans="1:2" x14ac:dyDescent="0.25">
      <c r="A109" s="1" t="s">
        <v>115</v>
      </c>
      <c r="B109" s="1"/>
    </row>
    <row r="110" spans="1:2" x14ac:dyDescent="0.25">
      <c r="A110" s="1" t="s">
        <v>116</v>
      </c>
      <c r="B110" s="1"/>
    </row>
    <row r="111" spans="1:2" x14ac:dyDescent="0.25">
      <c r="A111" s="1" t="s">
        <v>117</v>
      </c>
      <c r="B111" s="1"/>
    </row>
    <row r="112" spans="1:2" x14ac:dyDescent="0.25">
      <c r="A112" s="1" t="s">
        <v>118</v>
      </c>
      <c r="B112" s="1"/>
    </row>
    <row r="113" spans="1:2" x14ac:dyDescent="0.25">
      <c r="A113" s="1" t="s">
        <v>119</v>
      </c>
      <c r="B113" s="1"/>
    </row>
    <row r="114" spans="1:2" x14ac:dyDescent="0.25">
      <c r="A114" s="1" t="s">
        <v>120</v>
      </c>
      <c r="B114" s="1"/>
    </row>
    <row r="115" spans="1:2" x14ac:dyDescent="0.25">
      <c r="A115" s="1" t="s">
        <v>121</v>
      </c>
      <c r="B115" s="1"/>
    </row>
    <row r="116" spans="1:2" x14ac:dyDescent="0.25">
      <c r="A116" s="1" t="s">
        <v>122</v>
      </c>
      <c r="B116" s="1"/>
    </row>
    <row r="117" spans="1:2" x14ac:dyDescent="0.25">
      <c r="A117" s="1" t="s">
        <v>123</v>
      </c>
      <c r="B117" s="1"/>
    </row>
    <row r="118" spans="1:2" x14ac:dyDescent="0.25">
      <c r="A118" s="1" t="s">
        <v>124</v>
      </c>
      <c r="B118" s="1"/>
    </row>
    <row r="119" spans="1:2" x14ac:dyDescent="0.25">
      <c r="A119" s="1" t="s">
        <v>125</v>
      </c>
      <c r="B119" s="1" t="s">
        <v>869</v>
      </c>
    </row>
    <row r="120" spans="1:2" x14ac:dyDescent="0.25">
      <c r="A120" s="1" t="s">
        <v>126</v>
      </c>
      <c r="B120" s="1"/>
    </row>
    <row r="121" spans="1:2" x14ac:dyDescent="0.25">
      <c r="A121" s="1" t="s">
        <v>127</v>
      </c>
      <c r="B121" s="1"/>
    </row>
    <row r="122" spans="1:2" x14ac:dyDescent="0.25">
      <c r="A122" s="1" t="s">
        <v>128</v>
      </c>
      <c r="B122" s="1"/>
    </row>
    <row r="123" spans="1:2" x14ac:dyDescent="0.25">
      <c r="A123" s="1" t="s">
        <v>129</v>
      </c>
      <c r="B123" s="1" t="s">
        <v>869</v>
      </c>
    </row>
    <row r="124" spans="1:2" x14ac:dyDescent="0.25">
      <c r="A124" s="1" t="s">
        <v>130</v>
      </c>
      <c r="B124" s="1"/>
    </row>
    <row r="125" spans="1:2" x14ac:dyDescent="0.25">
      <c r="A125" s="1" t="s">
        <v>131</v>
      </c>
      <c r="B125" s="1"/>
    </row>
    <row r="126" spans="1:2" x14ac:dyDescent="0.25">
      <c r="A126" s="1" t="s">
        <v>132</v>
      </c>
      <c r="B126" s="1"/>
    </row>
    <row r="127" spans="1:2" x14ac:dyDescent="0.25">
      <c r="A127" s="1" t="s">
        <v>133</v>
      </c>
      <c r="B127" s="1"/>
    </row>
    <row r="128" spans="1:2" x14ac:dyDescent="0.25">
      <c r="A128" s="1" t="s">
        <v>134</v>
      </c>
      <c r="B128" s="1"/>
    </row>
    <row r="129" spans="1:2" x14ac:dyDescent="0.25">
      <c r="A129" s="1" t="s">
        <v>135</v>
      </c>
      <c r="B129" s="1"/>
    </row>
    <row r="130" spans="1:2" x14ac:dyDescent="0.25">
      <c r="A130" s="1" t="s">
        <v>136</v>
      </c>
      <c r="B130" s="1"/>
    </row>
    <row r="131" spans="1:2" x14ac:dyDescent="0.25">
      <c r="A131" s="1" t="s">
        <v>137</v>
      </c>
      <c r="B131" s="1"/>
    </row>
    <row r="132" spans="1:2" x14ac:dyDescent="0.25">
      <c r="A132" s="1" t="s">
        <v>138</v>
      </c>
      <c r="B132" s="1"/>
    </row>
    <row r="133" spans="1:2" x14ac:dyDescent="0.25">
      <c r="A133" s="1" t="s">
        <v>139</v>
      </c>
      <c r="B133" s="1" t="s">
        <v>869</v>
      </c>
    </row>
    <row r="134" spans="1:2" x14ac:dyDescent="0.25">
      <c r="A134" s="1" t="s">
        <v>140</v>
      </c>
      <c r="B134" s="1"/>
    </row>
    <row r="135" spans="1:2" x14ac:dyDescent="0.25">
      <c r="A135" s="1" t="s">
        <v>141</v>
      </c>
      <c r="B135" s="1"/>
    </row>
    <row r="136" spans="1:2" x14ac:dyDescent="0.25">
      <c r="A136" s="1" t="s">
        <v>142</v>
      </c>
      <c r="B136" s="1" t="s">
        <v>869</v>
      </c>
    </row>
    <row r="137" spans="1:2" x14ac:dyDescent="0.25">
      <c r="A137" s="1" t="s">
        <v>143</v>
      </c>
      <c r="B137" s="1"/>
    </row>
    <row r="138" spans="1:2" x14ac:dyDescent="0.25">
      <c r="A138" s="1" t="s">
        <v>144</v>
      </c>
      <c r="B138" s="1"/>
    </row>
    <row r="139" spans="1:2" x14ac:dyDescent="0.25">
      <c r="A139" s="1" t="s">
        <v>145</v>
      </c>
      <c r="B139" s="1"/>
    </row>
    <row r="140" spans="1:2" x14ac:dyDescent="0.25">
      <c r="A140" s="1" t="s">
        <v>146</v>
      </c>
      <c r="B140" s="1" t="s">
        <v>869</v>
      </c>
    </row>
    <row r="141" spans="1:2" x14ac:dyDescent="0.25">
      <c r="A141" s="1" t="s">
        <v>147</v>
      </c>
      <c r="B141" s="1" t="s">
        <v>869</v>
      </c>
    </row>
    <row r="142" spans="1:2" x14ac:dyDescent="0.25">
      <c r="A142" s="1" t="s">
        <v>148</v>
      </c>
      <c r="B142" s="1"/>
    </row>
    <row r="143" spans="1:2" x14ac:dyDescent="0.25">
      <c r="A143" s="1" t="s">
        <v>149</v>
      </c>
      <c r="B143" s="1"/>
    </row>
    <row r="144" spans="1:2" x14ac:dyDescent="0.25">
      <c r="A144" s="1" t="s">
        <v>150</v>
      </c>
      <c r="B144" s="1" t="s">
        <v>869</v>
      </c>
    </row>
    <row r="145" spans="1:2" x14ac:dyDescent="0.25">
      <c r="A145" s="1" t="s">
        <v>151</v>
      </c>
      <c r="B145" s="1"/>
    </row>
    <row r="146" spans="1:2" x14ac:dyDescent="0.25">
      <c r="A146" s="1" t="s">
        <v>152</v>
      </c>
      <c r="B146" s="1"/>
    </row>
    <row r="147" spans="1:2" x14ac:dyDescent="0.25">
      <c r="A147" s="1" t="s">
        <v>153</v>
      </c>
      <c r="B147" s="1"/>
    </row>
    <row r="148" spans="1:2" x14ac:dyDescent="0.25">
      <c r="A148" s="1" t="s">
        <v>154</v>
      </c>
      <c r="B148" s="1"/>
    </row>
    <row r="149" spans="1:2" x14ac:dyDescent="0.25">
      <c r="A149" s="1" t="s">
        <v>155</v>
      </c>
      <c r="B149" s="1" t="s">
        <v>869</v>
      </c>
    </row>
    <row r="150" spans="1:2" x14ac:dyDescent="0.25">
      <c r="A150" s="1" t="s">
        <v>156</v>
      </c>
      <c r="B150" s="1"/>
    </row>
    <row r="151" spans="1:2" x14ac:dyDescent="0.25">
      <c r="A151" s="1" t="s">
        <v>157</v>
      </c>
      <c r="B151" s="1" t="s">
        <v>869</v>
      </c>
    </row>
    <row r="152" spans="1:2" x14ac:dyDescent="0.25">
      <c r="A152" s="1" t="s">
        <v>158</v>
      </c>
      <c r="B152" s="1" t="s">
        <v>869</v>
      </c>
    </row>
    <row r="153" spans="1:2" x14ac:dyDescent="0.25">
      <c r="A153" s="1" t="s">
        <v>159</v>
      </c>
      <c r="B153" s="1"/>
    </row>
    <row r="154" spans="1:2" x14ac:dyDescent="0.25">
      <c r="A154" s="1" t="s">
        <v>160</v>
      </c>
      <c r="B154" s="1"/>
    </row>
    <row r="155" spans="1:2" x14ac:dyDescent="0.25">
      <c r="A155" s="1" t="s">
        <v>161</v>
      </c>
      <c r="B155" s="1"/>
    </row>
    <row r="156" spans="1:2" x14ac:dyDescent="0.25">
      <c r="A156" s="1" t="s">
        <v>162</v>
      </c>
      <c r="B156" s="1"/>
    </row>
    <row r="157" spans="1:2" x14ac:dyDescent="0.25">
      <c r="A157" s="1" t="s">
        <v>163</v>
      </c>
      <c r="B157" s="1"/>
    </row>
    <row r="158" spans="1:2" x14ac:dyDescent="0.25">
      <c r="A158" s="1" t="s">
        <v>164</v>
      </c>
      <c r="B158" s="1"/>
    </row>
    <row r="159" spans="1:2" x14ac:dyDescent="0.25">
      <c r="A159" s="1" t="s">
        <v>165</v>
      </c>
      <c r="B159" s="1"/>
    </row>
    <row r="160" spans="1:2" x14ac:dyDescent="0.25">
      <c r="A160" s="1" t="s">
        <v>166</v>
      </c>
      <c r="B160" s="1"/>
    </row>
    <row r="161" spans="1:2" x14ac:dyDescent="0.25">
      <c r="A161" s="1" t="s">
        <v>167</v>
      </c>
      <c r="B161" s="1"/>
    </row>
    <row r="162" spans="1:2" x14ac:dyDescent="0.25">
      <c r="A162" s="1" t="s">
        <v>168</v>
      </c>
      <c r="B162" s="1"/>
    </row>
    <row r="163" spans="1:2" x14ac:dyDescent="0.25">
      <c r="A163" s="1" t="s">
        <v>169</v>
      </c>
      <c r="B163" s="1"/>
    </row>
    <row r="164" spans="1:2" x14ac:dyDescent="0.25">
      <c r="A164" s="1" t="s">
        <v>170</v>
      </c>
      <c r="B164" s="1"/>
    </row>
    <row r="165" spans="1:2" x14ac:dyDescent="0.25">
      <c r="A165" s="1" t="s">
        <v>171</v>
      </c>
      <c r="B165" s="1"/>
    </row>
    <row r="166" spans="1:2" x14ac:dyDescent="0.25">
      <c r="A166" s="1" t="s">
        <v>172</v>
      </c>
      <c r="B166" s="1"/>
    </row>
    <row r="167" spans="1:2" x14ac:dyDescent="0.25">
      <c r="A167" s="1" t="s">
        <v>173</v>
      </c>
      <c r="B167" s="1"/>
    </row>
    <row r="168" spans="1:2" x14ac:dyDescent="0.25">
      <c r="A168" s="1" t="s">
        <v>174</v>
      </c>
      <c r="B168" s="1"/>
    </row>
    <row r="169" spans="1:2" x14ac:dyDescent="0.25">
      <c r="A169" s="1" t="s">
        <v>175</v>
      </c>
      <c r="B169" s="1"/>
    </row>
    <row r="170" spans="1:2" x14ac:dyDescent="0.25">
      <c r="A170" s="1" t="s">
        <v>176</v>
      </c>
      <c r="B170" s="1" t="s">
        <v>869</v>
      </c>
    </row>
    <row r="171" spans="1:2" x14ac:dyDescent="0.25">
      <c r="A171" s="1" t="s">
        <v>177</v>
      </c>
      <c r="B171" s="1" t="s">
        <v>869</v>
      </c>
    </row>
    <row r="172" spans="1:2" x14ac:dyDescent="0.25">
      <c r="A172" s="1" t="s">
        <v>178</v>
      </c>
      <c r="B172" s="1"/>
    </row>
    <row r="173" spans="1:2" x14ac:dyDescent="0.25">
      <c r="A173" s="1" t="s">
        <v>179</v>
      </c>
      <c r="B173" s="1"/>
    </row>
    <row r="174" spans="1:2" x14ac:dyDescent="0.25">
      <c r="A174" s="1" t="s">
        <v>180</v>
      </c>
      <c r="B174" s="1" t="s">
        <v>869</v>
      </c>
    </row>
    <row r="175" spans="1:2" x14ac:dyDescent="0.25">
      <c r="A175" s="1" t="s">
        <v>181</v>
      </c>
      <c r="B175" s="1"/>
    </row>
    <row r="176" spans="1:2" x14ac:dyDescent="0.25">
      <c r="A176" s="1" t="s">
        <v>182</v>
      </c>
      <c r="B176" s="1"/>
    </row>
    <row r="177" spans="1:2" x14ac:dyDescent="0.25">
      <c r="A177" s="1" t="s">
        <v>183</v>
      </c>
      <c r="B177" s="1"/>
    </row>
    <row r="178" spans="1:2" x14ac:dyDescent="0.25">
      <c r="A178" s="1" t="s">
        <v>184</v>
      </c>
      <c r="B178" s="1" t="s">
        <v>869</v>
      </c>
    </row>
    <row r="179" spans="1:2" x14ac:dyDescent="0.25">
      <c r="A179" s="1" t="s">
        <v>185</v>
      </c>
      <c r="B179" s="1" t="s">
        <v>869</v>
      </c>
    </row>
    <row r="180" spans="1:2" x14ac:dyDescent="0.25">
      <c r="A180" s="1" t="s">
        <v>186</v>
      </c>
      <c r="B180" s="1"/>
    </row>
    <row r="181" spans="1:2" x14ac:dyDescent="0.25">
      <c r="A181" s="1" t="s">
        <v>187</v>
      </c>
      <c r="B181" s="1"/>
    </row>
    <row r="182" spans="1:2" x14ac:dyDescent="0.25">
      <c r="A182" s="1" t="s">
        <v>188</v>
      </c>
      <c r="B182" s="1"/>
    </row>
    <row r="183" spans="1:2" x14ac:dyDescent="0.25">
      <c r="A183" s="1" t="s">
        <v>189</v>
      </c>
      <c r="B183" s="1" t="s">
        <v>869</v>
      </c>
    </row>
    <row r="184" spans="1:2" x14ac:dyDescent="0.25">
      <c r="A184" s="1" t="s">
        <v>190</v>
      </c>
      <c r="B184" s="1"/>
    </row>
    <row r="185" spans="1:2" x14ac:dyDescent="0.25">
      <c r="A185" s="1" t="s">
        <v>191</v>
      </c>
      <c r="B185" s="1"/>
    </row>
    <row r="186" spans="1:2" x14ac:dyDescent="0.25">
      <c r="A186" s="1" t="s">
        <v>192</v>
      </c>
      <c r="B186" s="1" t="s">
        <v>869</v>
      </c>
    </row>
    <row r="187" spans="1:2" x14ac:dyDescent="0.25">
      <c r="A187" s="1" t="s">
        <v>193</v>
      </c>
      <c r="B187" s="1"/>
    </row>
    <row r="188" spans="1:2" x14ac:dyDescent="0.25">
      <c r="A188" s="1" t="s">
        <v>194</v>
      </c>
      <c r="B188" s="1" t="s">
        <v>869</v>
      </c>
    </row>
    <row r="189" spans="1:2" x14ac:dyDescent="0.25">
      <c r="A189" s="1" t="s">
        <v>195</v>
      </c>
      <c r="B189" s="1"/>
    </row>
    <row r="190" spans="1:2" x14ac:dyDescent="0.25">
      <c r="A190" s="1" t="s">
        <v>196</v>
      </c>
      <c r="B190" s="1"/>
    </row>
    <row r="191" spans="1:2" x14ac:dyDescent="0.25">
      <c r="A191" s="1" t="s">
        <v>197</v>
      </c>
      <c r="B191" s="1"/>
    </row>
    <row r="192" spans="1:2" x14ac:dyDescent="0.25">
      <c r="A192" s="1" t="s">
        <v>198</v>
      </c>
      <c r="B192" s="1"/>
    </row>
    <row r="193" spans="1:2" x14ac:dyDescent="0.25">
      <c r="A193" s="1" t="s">
        <v>199</v>
      </c>
      <c r="B193" s="1" t="s">
        <v>869</v>
      </c>
    </row>
    <row r="194" spans="1:2" x14ac:dyDescent="0.25">
      <c r="A194" s="1" t="s">
        <v>200</v>
      </c>
      <c r="B194" s="1"/>
    </row>
    <row r="195" spans="1:2" x14ac:dyDescent="0.25">
      <c r="A195" s="1" t="s">
        <v>201</v>
      </c>
      <c r="B195" s="1"/>
    </row>
    <row r="196" spans="1:2" x14ac:dyDescent="0.25">
      <c r="A196" s="1" t="s">
        <v>202</v>
      </c>
      <c r="B196" s="1"/>
    </row>
    <row r="197" spans="1:2" x14ac:dyDescent="0.25">
      <c r="A197" s="1" t="s">
        <v>203</v>
      </c>
      <c r="B197" s="1"/>
    </row>
    <row r="198" spans="1:2" x14ac:dyDescent="0.25">
      <c r="A198" s="1" t="s">
        <v>204</v>
      </c>
      <c r="B198" s="1" t="s">
        <v>869</v>
      </c>
    </row>
    <row r="199" spans="1:2" x14ac:dyDescent="0.25">
      <c r="A199" s="1" t="s">
        <v>205</v>
      </c>
      <c r="B199" s="1"/>
    </row>
    <row r="200" spans="1:2" x14ac:dyDescent="0.25">
      <c r="A200" s="1" t="s">
        <v>206</v>
      </c>
      <c r="B200" s="1"/>
    </row>
    <row r="201" spans="1:2" x14ac:dyDescent="0.25">
      <c r="A201" s="1" t="s">
        <v>207</v>
      </c>
      <c r="B201" s="1"/>
    </row>
    <row r="202" spans="1:2" x14ac:dyDescent="0.25">
      <c r="A202" s="1" t="s">
        <v>208</v>
      </c>
      <c r="B202" s="1"/>
    </row>
    <row r="203" spans="1:2" x14ac:dyDescent="0.25">
      <c r="A203" s="1" t="s">
        <v>209</v>
      </c>
      <c r="B203" s="1"/>
    </row>
    <row r="204" spans="1:2" x14ac:dyDescent="0.25">
      <c r="A204" s="1" t="s">
        <v>210</v>
      </c>
      <c r="B204" s="1"/>
    </row>
    <row r="205" spans="1:2" x14ac:dyDescent="0.25">
      <c r="A205" s="1" t="s">
        <v>211</v>
      </c>
      <c r="B205" s="1" t="s">
        <v>869</v>
      </c>
    </row>
    <row r="206" spans="1:2" x14ac:dyDescent="0.25">
      <c r="A206" s="1" t="s">
        <v>212</v>
      </c>
      <c r="B206" s="1"/>
    </row>
    <row r="207" spans="1:2" x14ac:dyDescent="0.25">
      <c r="A207" s="1" t="s">
        <v>213</v>
      </c>
      <c r="B207" s="1"/>
    </row>
    <row r="208" spans="1:2" x14ac:dyDescent="0.25">
      <c r="A208" s="1" t="s">
        <v>214</v>
      </c>
      <c r="B208" s="1"/>
    </row>
    <row r="209" spans="1:2" x14ac:dyDescent="0.25">
      <c r="A209" s="1" t="s">
        <v>215</v>
      </c>
      <c r="B209" s="1" t="s">
        <v>869</v>
      </c>
    </row>
    <row r="210" spans="1:2" x14ac:dyDescent="0.25">
      <c r="A210" s="1" t="s">
        <v>216</v>
      </c>
      <c r="B210" s="1"/>
    </row>
    <row r="211" spans="1:2" x14ac:dyDescent="0.25">
      <c r="A211" s="1" t="s">
        <v>217</v>
      </c>
      <c r="B211" s="1"/>
    </row>
    <row r="212" spans="1:2" x14ac:dyDescent="0.25">
      <c r="A212" s="1" t="s">
        <v>218</v>
      </c>
      <c r="B212" s="1" t="s">
        <v>869</v>
      </c>
    </row>
    <row r="213" spans="1:2" x14ac:dyDescent="0.25">
      <c r="A213" s="1" t="s">
        <v>219</v>
      </c>
      <c r="B213" s="1" t="s">
        <v>869</v>
      </c>
    </row>
    <row r="214" spans="1:2" x14ac:dyDescent="0.25">
      <c r="A214" s="1" t="s">
        <v>220</v>
      </c>
      <c r="B214" s="1"/>
    </row>
    <row r="215" spans="1:2" x14ac:dyDescent="0.25">
      <c r="A215" s="1" t="s">
        <v>221</v>
      </c>
      <c r="B215" s="1"/>
    </row>
    <row r="216" spans="1:2" x14ac:dyDescent="0.25">
      <c r="A216" s="1" t="s">
        <v>222</v>
      </c>
      <c r="B216" s="1" t="s">
        <v>869</v>
      </c>
    </row>
    <row r="217" spans="1:2" x14ac:dyDescent="0.25">
      <c r="A217" s="1" t="s">
        <v>223</v>
      </c>
      <c r="B217" s="1"/>
    </row>
    <row r="218" spans="1:2" x14ac:dyDescent="0.25">
      <c r="A218" s="1" t="s">
        <v>224</v>
      </c>
      <c r="B218" s="1"/>
    </row>
    <row r="219" spans="1:2" x14ac:dyDescent="0.25">
      <c r="A219" s="1" t="s">
        <v>225</v>
      </c>
      <c r="B219" s="1"/>
    </row>
    <row r="220" spans="1:2" x14ac:dyDescent="0.25">
      <c r="A220" s="1" t="s">
        <v>226</v>
      </c>
      <c r="B220" s="1"/>
    </row>
    <row r="221" spans="1:2" x14ac:dyDescent="0.25">
      <c r="A221" s="1" t="s">
        <v>227</v>
      </c>
      <c r="B221" s="1"/>
    </row>
    <row r="222" spans="1:2" x14ac:dyDescent="0.25">
      <c r="A222" s="1" t="s">
        <v>228</v>
      </c>
      <c r="B222" s="1"/>
    </row>
    <row r="223" spans="1:2" x14ac:dyDescent="0.25">
      <c r="A223" s="1" t="s">
        <v>229</v>
      </c>
      <c r="B223" s="1" t="s">
        <v>869</v>
      </c>
    </row>
    <row r="224" spans="1:2" x14ac:dyDescent="0.25">
      <c r="A224" s="1" t="s">
        <v>230</v>
      </c>
      <c r="B224" s="1" t="s">
        <v>869</v>
      </c>
    </row>
    <row r="225" spans="1:2" x14ac:dyDescent="0.25">
      <c r="A225" s="1" t="s">
        <v>231</v>
      </c>
      <c r="B225" s="1"/>
    </row>
    <row r="226" spans="1:2" x14ac:dyDescent="0.25">
      <c r="A226" s="1" t="s">
        <v>232</v>
      </c>
      <c r="B226" s="1" t="s">
        <v>869</v>
      </c>
    </row>
    <row r="227" spans="1:2" x14ac:dyDescent="0.25">
      <c r="A227" s="1" t="s">
        <v>233</v>
      </c>
      <c r="B227" s="1"/>
    </row>
    <row r="228" spans="1:2" x14ac:dyDescent="0.25">
      <c r="A228" s="1" t="s">
        <v>234</v>
      </c>
      <c r="B228" s="1"/>
    </row>
    <row r="229" spans="1:2" x14ac:dyDescent="0.25">
      <c r="A229" s="1" t="s">
        <v>235</v>
      </c>
      <c r="B229" s="1"/>
    </row>
    <row r="230" spans="1:2" x14ac:dyDescent="0.25">
      <c r="A230" s="1" t="s">
        <v>236</v>
      </c>
      <c r="B230" s="1"/>
    </row>
    <row r="231" spans="1:2" x14ac:dyDescent="0.25">
      <c r="A231" s="1" t="s">
        <v>237</v>
      </c>
      <c r="B231" s="1"/>
    </row>
    <row r="232" spans="1:2" x14ac:dyDescent="0.25">
      <c r="A232" s="1" t="s">
        <v>238</v>
      </c>
      <c r="B232" s="1" t="s">
        <v>869</v>
      </c>
    </row>
    <row r="233" spans="1:2" x14ac:dyDescent="0.25">
      <c r="A233" s="1" t="s">
        <v>239</v>
      </c>
      <c r="B233" s="1" t="s">
        <v>869</v>
      </c>
    </row>
    <row r="234" spans="1:2" x14ac:dyDescent="0.25">
      <c r="A234" s="1" t="s">
        <v>240</v>
      </c>
      <c r="B234" s="1" t="s">
        <v>869</v>
      </c>
    </row>
    <row r="235" spans="1:2" x14ac:dyDescent="0.25">
      <c r="A235" s="1" t="s">
        <v>241</v>
      </c>
      <c r="B235" s="1" t="s">
        <v>869</v>
      </c>
    </row>
    <row r="236" spans="1:2" x14ac:dyDescent="0.25">
      <c r="A236" s="1" t="s">
        <v>242</v>
      </c>
      <c r="B236" s="1"/>
    </row>
    <row r="237" spans="1:2" x14ac:dyDescent="0.25">
      <c r="A237" s="1" t="s">
        <v>243</v>
      </c>
      <c r="B237" s="1"/>
    </row>
    <row r="238" spans="1:2" x14ac:dyDescent="0.25">
      <c r="A238" s="1" t="s">
        <v>244</v>
      </c>
      <c r="B238" s="1"/>
    </row>
    <row r="239" spans="1:2" x14ac:dyDescent="0.25">
      <c r="A239" s="1" t="s">
        <v>245</v>
      </c>
      <c r="B239" s="1"/>
    </row>
    <row r="240" spans="1:2" x14ac:dyDescent="0.25">
      <c r="A240" s="1" t="s">
        <v>246</v>
      </c>
      <c r="B240" s="1"/>
    </row>
    <row r="241" spans="1:2" x14ac:dyDescent="0.25">
      <c r="A241" s="1" t="s">
        <v>247</v>
      </c>
      <c r="B241" s="1"/>
    </row>
    <row r="242" spans="1:2" x14ac:dyDescent="0.25">
      <c r="A242" s="1" t="s">
        <v>248</v>
      </c>
      <c r="B242" s="1" t="s">
        <v>869</v>
      </c>
    </row>
    <row r="243" spans="1:2" x14ac:dyDescent="0.25">
      <c r="A243" s="1" t="s">
        <v>249</v>
      </c>
      <c r="B243" s="1"/>
    </row>
    <row r="244" spans="1:2" x14ac:dyDescent="0.25">
      <c r="A244" s="1" t="s">
        <v>250</v>
      </c>
      <c r="B244" s="1"/>
    </row>
    <row r="245" spans="1:2" x14ac:dyDescent="0.25">
      <c r="A245" s="1" t="s">
        <v>251</v>
      </c>
      <c r="B245" s="1"/>
    </row>
    <row r="246" spans="1:2" x14ac:dyDescent="0.25">
      <c r="A246" s="1" t="s">
        <v>252</v>
      </c>
      <c r="B246" s="1"/>
    </row>
    <row r="247" spans="1:2" x14ac:dyDescent="0.25">
      <c r="A247" s="1" t="s">
        <v>253</v>
      </c>
      <c r="B247" s="1" t="s">
        <v>869</v>
      </c>
    </row>
    <row r="248" spans="1:2" x14ac:dyDescent="0.25">
      <c r="A248" s="1" t="s">
        <v>254</v>
      </c>
      <c r="B248" s="1" t="s">
        <v>869</v>
      </c>
    </row>
    <row r="249" spans="1:2" x14ac:dyDescent="0.25">
      <c r="A249" s="1" t="s">
        <v>255</v>
      </c>
      <c r="B249" s="1"/>
    </row>
    <row r="250" spans="1:2" x14ac:dyDescent="0.25">
      <c r="A250" s="1" t="s">
        <v>256</v>
      </c>
      <c r="B250" s="1" t="s">
        <v>869</v>
      </c>
    </row>
    <row r="251" spans="1:2" x14ac:dyDescent="0.25">
      <c r="A251" s="1" t="s">
        <v>257</v>
      </c>
      <c r="B251" s="1"/>
    </row>
    <row r="252" spans="1:2" x14ac:dyDescent="0.25">
      <c r="A252" s="1" t="s">
        <v>258</v>
      </c>
      <c r="B252" s="1" t="s">
        <v>869</v>
      </c>
    </row>
    <row r="253" spans="1:2" x14ac:dyDescent="0.25">
      <c r="A253" s="1" t="s">
        <v>259</v>
      </c>
      <c r="B253" s="1"/>
    </row>
    <row r="254" spans="1:2" x14ac:dyDescent="0.25">
      <c r="A254" s="1" t="s">
        <v>260</v>
      </c>
      <c r="B254" s="1"/>
    </row>
    <row r="255" spans="1:2" x14ac:dyDescent="0.25">
      <c r="A255" s="1" t="s">
        <v>261</v>
      </c>
      <c r="B255" s="1"/>
    </row>
    <row r="256" spans="1:2" x14ac:dyDescent="0.25">
      <c r="A256" s="1" t="s">
        <v>262</v>
      </c>
      <c r="B256" s="1"/>
    </row>
    <row r="257" spans="1:2" x14ac:dyDescent="0.25">
      <c r="A257" s="1" t="s">
        <v>263</v>
      </c>
      <c r="B257" s="1"/>
    </row>
    <row r="258" spans="1:2" x14ac:dyDescent="0.25">
      <c r="A258" s="1" t="s">
        <v>264</v>
      </c>
      <c r="B258" s="1"/>
    </row>
    <row r="259" spans="1:2" x14ac:dyDescent="0.25">
      <c r="A259" s="1" t="s">
        <v>265</v>
      </c>
      <c r="B259" s="1"/>
    </row>
    <row r="260" spans="1:2" x14ac:dyDescent="0.25">
      <c r="A260" s="1" t="s">
        <v>266</v>
      </c>
      <c r="B260" s="1" t="s">
        <v>869</v>
      </c>
    </row>
    <row r="261" spans="1:2" x14ac:dyDescent="0.25">
      <c r="A261" s="1" t="s">
        <v>267</v>
      </c>
      <c r="B261" s="1"/>
    </row>
    <row r="262" spans="1:2" x14ac:dyDescent="0.25">
      <c r="A262" s="1" t="s">
        <v>268</v>
      </c>
      <c r="B262" s="1"/>
    </row>
    <row r="263" spans="1:2" x14ac:dyDescent="0.25">
      <c r="A263" s="1" t="s">
        <v>269</v>
      </c>
      <c r="B263" s="1"/>
    </row>
    <row r="264" spans="1:2" x14ac:dyDescent="0.25">
      <c r="A264" s="1" t="s">
        <v>270</v>
      </c>
      <c r="B264" s="1"/>
    </row>
    <row r="265" spans="1:2" x14ac:dyDescent="0.25">
      <c r="A265" s="1" t="s">
        <v>271</v>
      </c>
      <c r="B265" s="1"/>
    </row>
    <row r="266" spans="1:2" x14ac:dyDescent="0.25">
      <c r="A266" s="1" t="s">
        <v>272</v>
      </c>
      <c r="B266" s="1"/>
    </row>
    <row r="267" spans="1:2" x14ac:dyDescent="0.25">
      <c r="A267" s="1" t="s">
        <v>273</v>
      </c>
      <c r="B267" s="1" t="s">
        <v>869</v>
      </c>
    </row>
    <row r="268" spans="1:2" x14ac:dyDescent="0.25">
      <c r="A268" s="1" t="s">
        <v>274</v>
      </c>
      <c r="B268" s="1" t="s">
        <v>869</v>
      </c>
    </row>
    <row r="269" spans="1:2" x14ac:dyDescent="0.25">
      <c r="A269" s="1" t="s">
        <v>275</v>
      </c>
      <c r="B269" s="1"/>
    </row>
    <row r="270" spans="1:2" x14ac:dyDescent="0.25">
      <c r="A270" s="1" t="s">
        <v>276</v>
      </c>
      <c r="B270" s="1"/>
    </row>
    <row r="271" spans="1:2" x14ac:dyDescent="0.25">
      <c r="A271" s="1" t="s">
        <v>277</v>
      </c>
      <c r="B271" s="1"/>
    </row>
    <row r="272" spans="1:2" x14ac:dyDescent="0.25">
      <c r="A272" s="1" t="s">
        <v>278</v>
      </c>
      <c r="B272" s="1"/>
    </row>
    <row r="273" spans="1:2" x14ac:dyDescent="0.25">
      <c r="A273" s="1" t="s">
        <v>279</v>
      </c>
      <c r="B273" s="1"/>
    </row>
    <row r="274" spans="1:2" x14ac:dyDescent="0.25">
      <c r="A274" s="1" t="s">
        <v>280</v>
      </c>
      <c r="B274" s="1" t="s">
        <v>869</v>
      </c>
    </row>
    <row r="275" spans="1:2" x14ac:dyDescent="0.25">
      <c r="A275" s="1" t="s">
        <v>281</v>
      </c>
      <c r="B275" s="1"/>
    </row>
    <row r="276" spans="1:2" x14ac:dyDescent="0.25">
      <c r="A276" s="36" t="s">
        <v>877</v>
      </c>
      <c r="B276" s="1"/>
    </row>
    <row r="277" spans="1:2" x14ac:dyDescent="0.25">
      <c r="A277" s="1" t="s">
        <v>282</v>
      </c>
      <c r="B277" s="1"/>
    </row>
    <row r="278" spans="1:2" x14ac:dyDescent="0.25">
      <c r="A278" s="1" t="s">
        <v>283</v>
      </c>
      <c r="B278" s="1"/>
    </row>
    <row r="279" spans="1:2" x14ac:dyDescent="0.25">
      <c r="A279" s="1" t="s">
        <v>284</v>
      </c>
      <c r="B279" s="1"/>
    </row>
    <row r="280" spans="1:2" x14ac:dyDescent="0.25">
      <c r="A280" s="1" t="s">
        <v>285</v>
      </c>
      <c r="B280" s="1"/>
    </row>
    <row r="281" spans="1:2" x14ac:dyDescent="0.25">
      <c r="A281" s="1" t="s">
        <v>286</v>
      </c>
      <c r="B281" s="1"/>
    </row>
    <row r="282" spans="1:2" x14ac:dyDescent="0.25">
      <c r="A282" s="1" t="s">
        <v>287</v>
      </c>
      <c r="B282" s="1"/>
    </row>
    <row r="283" spans="1:2" x14ac:dyDescent="0.25">
      <c r="A283" s="1" t="s">
        <v>288</v>
      </c>
      <c r="B283" s="1"/>
    </row>
    <row r="284" spans="1:2" x14ac:dyDescent="0.25">
      <c r="A284" s="1" t="s">
        <v>289</v>
      </c>
      <c r="B284" s="1"/>
    </row>
    <row r="285" spans="1:2" x14ac:dyDescent="0.25">
      <c r="A285" s="1" t="s">
        <v>290</v>
      </c>
      <c r="B285" s="1"/>
    </row>
    <row r="286" spans="1:2" x14ac:dyDescent="0.25">
      <c r="A286" s="1" t="s">
        <v>291</v>
      </c>
      <c r="B286" s="1" t="s">
        <v>869</v>
      </c>
    </row>
    <row r="287" spans="1:2" x14ac:dyDescent="0.25">
      <c r="A287" s="1" t="s">
        <v>292</v>
      </c>
      <c r="B287" s="1" t="s">
        <v>869</v>
      </c>
    </row>
    <row r="288" spans="1:2" x14ac:dyDescent="0.25">
      <c r="A288" s="1" t="s">
        <v>293</v>
      </c>
      <c r="B288" s="1" t="s">
        <v>869</v>
      </c>
    </row>
    <row r="289" spans="1:2" x14ac:dyDescent="0.25">
      <c r="A289" s="1" t="s">
        <v>294</v>
      </c>
      <c r="B289" s="1" t="s">
        <v>869</v>
      </c>
    </row>
    <row r="290" spans="1:2" x14ac:dyDescent="0.25">
      <c r="A290" s="1" t="s">
        <v>295</v>
      </c>
      <c r="B290" s="1"/>
    </row>
    <row r="291" spans="1:2" x14ac:dyDescent="0.25">
      <c r="A291" s="1" t="s">
        <v>296</v>
      </c>
      <c r="B291" s="1"/>
    </row>
    <row r="292" spans="1:2" x14ac:dyDescent="0.25">
      <c r="A292" s="1" t="s">
        <v>297</v>
      </c>
      <c r="B292" s="1"/>
    </row>
    <row r="293" spans="1:2" x14ac:dyDescent="0.25">
      <c r="A293" s="1" t="s">
        <v>298</v>
      </c>
      <c r="B293" s="1"/>
    </row>
    <row r="294" spans="1:2" x14ac:dyDescent="0.25">
      <c r="A294" s="1" t="s">
        <v>299</v>
      </c>
      <c r="B294" s="1" t="s">
        <v>869</v>
      </c>
    </row>
    <row r="295" spans="1:2" x14ac:dyDescent="0.25">
      <c r="A295" s="1" t="s">
        <v>300</v>
      </c>
      <c r="B295" s="1"/>
    </row>
    <row r="296" spans="1:2" x14ac:dyDescent="0.25">
      <c r="A296" s="1" t="s">
        <v>301</v>
      </c>
      <c r="B296" s="1"/>
    </row>
    <row r="297" spans="1:2" x14ac:dyDescent="0.25">
      <c r="A297" s="1" t="s">
        <v>302</v>
      </c>
      <c r="B297" s="1" t="s">
        <v>869</v>
      </c>
    </row>
    <row r="298" spans="1:2" x14ac:dyDescent="0.25">
      <c r="A298" s="1" t="s">
        <v>303</v>
      </c>
      <c r="B298" s="1" t="s">
        <v>869</v>
      </c>
    </row>
    <row r="299" spans="1:2" x14ac:dyDescent="0.25">
      <c r="A299" s="1" t="s">
        <v>304</v>
      </c>
      <c r="B299" s="1" t="s">
        <v>869</v>
      </c>
    </row>
    <row r="300" spans="1:2" x14ac:dyDescent="0.25">
      <c r="A300" s="1" t="s">
        <v>305</v>
      </c>
      <c r="B300" s="1" t="s">
        <v>869</v>
      </c>
    </row>
    <row r="301" spans="1:2" x14ac:dyDescent="0.25">
      <c r="A301" s="1" t="s">
        <v>306</v>
      </c>
      <c r="B301" s="1" t="s">
        <v>869</v>
      </c>
    </row>
    <row r="302" spans="1:2" x14ac:dyDescent="0.25">
      <c r="A302" s="1" t="s">
        <v>307</v>
      </c>
      <c r="B302" s="1" t="s">
        <v>869</v>
      </c>
    </row>
    <row r="303" spans="1:2" x14ac:dyDescent="0.25">
      <c r="A303" s="1" t="s">
        <v>308</v>
      </c>
      <c r="B303" s="1" t="s">
        <v>869</v>
      </c>
    </row>
    <row r="304" spans="1:2" x14ac:dyDescent="0.25">
      <c r="A304" s="1" t="s">
        <v>309</v>
      </c>
      <c r="B304" s="1"/>
    </row>
    <row r="305" spans="1:2" x14ac:dyDescent="0.25">
      <c r="A305" s="1" t="s">
        <v>310</v>
      </c>
      <c r="B305" s="1" t="s">
        <v>869</v>
      </c>
    </row>
    <row r="306" spans="1:2" x14ac:dyDescent="0.25">
      <c r="A306" s="1" t="s">
        <v>311</v>
      </c>
      <c r="B306" s="1" t="s">
        <v>869</v>
      </c>
    </row>
    <row r="307" spans="1:2" x14ac:dyDescent="0.25">
      <c r="A307" s="1" t="s">
        <v>312</v>
      </c>
      <c r="B307" s="1"/>
    </row>
    <row r="308" spans="1:2" x14ac:dyDescent="0.25">
      <c r="A308" s="1" t="s">
        <v>313</v>
      </c>
      <c r="B308" s="1"/>
    </row>
    <row r="309" spans="1:2" x14ac:dyDescent="0.25">
      <c r="A309" s="1" t="s">
        <v>314</v>
      </c>
      <c r="B309" s="1" t="s">
        <v>869</v>
      </c>
    </row>
    <row r="310" spans="1:2" x14ac:dyDescent="0.25">
      <c r="A310" s="1" t="s">
        <v>315</v>
      </c>
      <c r="B310" s="1" t="s">
        <v>869</v>
      </c>
    </row>
    <row r="311" spans="1:2" x14ac:dyDescent="0.25">
      <c r="A311" s="1" t="s">
        <v>316</v>
      </c>
      <c r="B311" s="1" t="s">
        <v>869</v>
      </c>
    </row>
    <row r="312" spans="1:2" x14ac:dyDescent="0.25">
      <c r="A312" s="1" t="s">
        <v>317</v>
      </c>
      <c r="B312" s="1" t="s">
        <v>869</v>
      </c>
    </row>
    <row r="313" spans="1:2" x14ac:dyDescent="0.25">
      <c r="A313" s="1" t="s">
        <v>318</v>
      </c>
      <c r="B313" s="1"/>
    </row>
    <row r="314" spans="1:2" x14ac:dyDescent="0.25">
      <c r="A314" s="1" t="s">
        <v>319</v>
      </c>
      <c r="B314" s="1"/>
    </row>
    <row r="315" spans="1:2" x14ac:dyDescent="0.25">
      <c r="A315" s="1" t="s">
        <v>320</v>
      </c>
      <c r="B315" s="1" t="s">
        <v>869</v>
      </c>
    </row>
    <row r="316" spans="1:2" x14ac:dyDescent="0.25">
      <c r="A316" s="1" t="s">
        <v>321</v>
      </c>
      <c r="B316" s="1" t="s">
        <v>869</v>
      </c>
    </row>
    <row r="317" spans="1:2" x14ac:dyDescent="0.25">
      <c r="A317" s="1" t="s">
        <v>322</v>
      </c>
      <c r="B317" s="1" t="s">
        <v>869</v>
      </c>
    </row>
    <row r="318" spans="1:2" x14ac:dyDescent="0.25">
      <c r="A318" s="1" t="s">
        <v>323</v>
      </c>
      <c r="B318" s="1" t="s">
        <v>869</v>
      </c>
    </row>
    <row r="319" spans="1:2" x14ac:dyDescent="0.25">
      <c r="A319" s="1" t="s">
        <v>324</v>
      </c>
      <c r="B319" s="1"/>
    </row>
    <row r="320" spans="1:2" x14ac:dyDescent="0.25">
      <c r="A320" s="1" t="s">
        <v>325</v>
      </c>
      <c r="B320" s="1" t="s">
        <v>869</v>
      </c>
    </row>
    <row r="321" spans="1:2" x14ac:dyDescent="0.25">
      <c r="A321" s="1" t="s">
        <v>326</v>
      </c>
      <c r="B321" s="1"/>
    </row>
    <row r="322" spans="1:2" x14ac:dyDescent="0.25">
      <c r="A322" s="1" t="s">
        <v>327</v>
      </c>
      <c r="B322" s="1"/>
    </row>
    <row r="323" spans="1:2" x14ac:dyDescent="0.25">
      <c r="A323" s="1" t="s">
        <v>328</v>
      </c>
      <c r="B323" s="1" t="s">
        <v>869</v>
      </c>
    </row>
    <row r="324" spans="1:2" x14ac:dyDescent="0.25">
      <c r="A324" s="1" t="s">
        <v>329</v>
      </c>
      <c r="B324" s="1"/>
    </row>
    <row r="325" spans="1:2" x14ac:dyDescent="0.25">
      <c r="A325" s="1" t="s">
        <v>330</v>
      </c>
      <c r="B325" s="1"/>
    </row>
    <row r="326" spans="1:2" x14ac:dyDescent="0.25">
      <c r="A326" s="1" t="s">
        <v>331</v>
      </c>
      <c r="B326" s="1"/>
    </row>
    <row r="327" spans="1:2" x14ac:dyDescent="0.25">
      <c r="A327" s="1" t="s">
        <v>332</v>
      </c>
      <c r="B327" s="1"/>
    </row>
    <row r="328" spans="1:2" x14ac:dyDescent="0.25">
      <c r="A328" s="1" t="s">
        <v>333</v>
      </c>
      <c r="B328" s="1"/>
    </row>
    <row r="329" spans="1:2" x14ac:dyDescent="0.25">
      <c r="A329" s="1" t="s">
        <v>334</v>
      </c>
      <c r="B329" s="1"/>
    </row>
    <row r="330" spans="1:2" x14ac:dyDescent="0.25">
      <c r="A330" s="1" t="s">
        <v>335</v>
      </c>
      <c r="B330" s="1"/>
    </row>
    <row r="331" spans="1:2" x14ac:dyDescent="0.25">
      <c r="A331" s="1" t="s">
        <v>336</v>
      </c>
      <c r="B331" s="1"/>
    </row>
    <row r="332" spans="1:2" x14ac:dyDescent="0.25">
      <c r="A332" s="1" t="s">
        <v>337</v>
      </c>
      <c r="B332" s="1"/>
    </row>
    <row r="333" spans="1:2" x14ac:dyDescent="0.25">
      <c r="A333" s="1" t="s">
        <v>338</v>
      </c>
      <c r="B333" s="1"/>
    </row>
    <row r="334" spans="1:2" x14ac:dyDescent="0.25">
      <c r="A334" s="1" t="s">
        <v>339</v>
      </c>
      <c r="B334" s="1"/>
    </row>
    <row r="335" spans="1:2" x14ac:dyDescent="0.25">
      <c r="A335" s="1" t="s">
        <v>340</v>
      </c>
      <c r="B335" s="1"/>
    </row>
    <row r="336" spans="1:2" x14ac:dyDescent="0.25">
      <c r="A336" s="1" t="s">
        <v>341</v>
      </c>
      <c r="B336" s="1"/>
    </row>
    <row r="337" spans="1:2" x14ac:dyDescent="0.25">
      <c r="A337" s="1" t="s">
        <v>342</v>
      </c>
      <c r="B337" s="1" t="s">
        <v>869</v>
      </c>
    </row>
    <row r="338" spans="1:2" x14ac:dyDescent="0.25">
      <c r="A338" s="1" t="s">
        <v>343</v>
      </c>
      <c r="B338" s="1" t="s">
        <v>869</v>
      </c>
    </row>
    <row r="339" spans="1:2" x14ac:dyDescent="0.25">
      <c r="A339" s="1" t="s">
        <v>344</v>
      </c>
      <c r="B339" s="1"/>
    </row>
    <row r="340" spans="1:2" x14ac:dyDescent="0.25">
      <c r="A340" s="1" t="s">
        <v>345</v>
      </c>
      <c r="B340" s="1"/>
    </row>
    <row r="341" spans="1:2" x14ac:dyDescent="0.25">
      <c r="A341" s="1" t="s">
        <v>346</v>
      </c>
      <c r="B341" s="1"/>
    </row>
    <row r="342" spans="1:2" x14ac:dyDescent="0.25">
      <c r="A342" s="1" t="s">
        <v>347</v>
      </c>
      <c r="B342" s="1"/>
    </row>
    <row r="343" spans="1:2" x14ac:dyDescent="0.25">
      <c r="A343" s="1" t="s">
        <v>348</v>
      </c>
      <c r="B343" s="1" t="s">
        <v>869</v>
      </c>
    </row>
    <row r="344" spans="1:2" x14ac:dyDescent="0.25">
      <c r="A344" s="1" t="s">
        <v>349</v>
      </c>
      <c r="B344" s="1"/>
    </row>
    <row r="345" spans="1:2" x14ac:dyDescent="0.25">
      <c r="A345" s="1" t="s">
        <v>350</v>
      </c>
      <c r="B345" s="1"/>
    </row>
    <row r="346" spans="1:2" x14ac:dyDescent="0.25">
      <c r="A346" s="1" t="s">
        <v>351</v>
      </c>
      <c r="B346" s="1"/>
    </row>
    <row r="347" spans="1:2" x14ac:dyDescent="0.25">
      <c r="A347" s="1" t="s">
        <v>352</v>
      </c>
      <c r="B347" s="1"/>
    </row>
    <row r="348" spans="1:2" x14ac:dyDescent="0.25">
      <c r="A348" s="1" t="s">
        <v>353</v>
      </c>
      <c r="B348" s="1"/>
    </row>
    <row r="349" spans="1:2" x14ac:dyDescent="0.25">
      <c r="A349" s="1" t="s">
        <v>354</v>
      </c>
      <c r="B349" s="1" t="s">
        <v>869</v>
      </c>
    </row>
    <row r="350" spans="1:2" x14ac:dyDescent="0.25">
      <c r="A350" s="1" t="s">
        <v>355</v>
      </c>
      <c r="B350" s="1"/>
    </row>
    <row r="351" spans="1:2" x14ac:dyDescent="0.25">
      <c r="A351" s="1" t="s">
        <v>356</v>
      </c>
      <c r="B351" s="1" t="s">
        <v>869</v>
      </c>
    </row>
    <row r="352" spans="1:2" x14ac:dyDescent="0.25">
      <c r="A352" s="1" t="s">
        <v>357</v>
      </c>
      <c r="B352" s="1"/>
    </row>
    <row r="353" spans="1:2" x14ac:dyDescent="0.25">
      <c r="A353" s="1" t="s">
        <v>358</v>
      </c>
      <c r="B353" s="1"/>
    </row>
    <row r="354" spans="1:2" x14ac:dyDescent="0.25">
      <c r="A354" s="1" t="s">
        <v>359</v>
      </c>
      <c r="B354" s="1" t="s">
        <v>869</v>
      </c>
    </row>
    <row r="355" spans="1:2" x14ac:dyDescent="0.25">
      <c r="A355" s="1" t="s">
        <v>360</v>
      </c>
      <c r="B355" s="1"/>
    </row>
    <row r="356" spans="1:2" x14ac:dyDescent="0.25">
      <c r="A356" s="1" t="s">
        <v>361</v>
      </c>
      <c r="B356" s="1" t="s">
        <v>869</v>
      </c>
    </row>
    <row r="357" spans="1:2" x14ac:dyDescent="0.25">
      <c r="A357" s="1" t="s">
        <v>362</v>
      </c>
      <c r="B357" s="1"/>
    </row>
    <row r="358" spans="1:2" x14ac:dyDescent="0.25">
      <c r="A358" s="1" t="s">
        <v>363</v>
      </c>
      <c r="B358" s="1" t="s">
        <v>869</v>
      </c>
    </row>
    <row r="359" spans="1:2" x14ac:dyDescent="0.25">
      <c r="A359" s="1" t="s">
        <v>364</v>
      </c>
      <c r="B359" s="1"/>
    </row>
    <row r="360" spans="1:2" x14ac:dyDescent="0.25">
      <c r="A360" s="1" t="s">
        <v>365</v>
      </c>
      <c r="B360" s="1"/>
    </row>
    <row r="361" spans="1:2" x14ac:dyDescent="0.25">
      <c r="A361" s="1" t="s">
        <v>366</v>
      </c>
      <c r="B361" s="1"/>
    </row>
    <row r="362" spans="1:2" x14ac:dyDescent="0.25">
      <c r="A362" s="1" t="s">
        <v>367</v>
      </c>
      <c r="B362" s="1"/>
    </row>
    <row r="363" spans="1:2" x14ac:dyDescent="0.25">
      <c r="A363" s="1" t="s">
        <v>368</v>
      </c>
      <c r="B363" s="1"/>
    </row>
    <row r="364" spans="1:2" x14ac:dyDescent="0.25">
      <c r="A364" s="1" t="s">
        <v>369</v>
      </c>
      <c r="B364" s="1"/>
    </row>
    <row r="365" spans="1:2" x14ac:dyDescent="0.25">
      <c r="A365" s="1" t="s">
        <v>370</v>
      </c>
      <c r="B365" s="1"/>
    </row>
    <row r="366" spans="1:2" x14ac:dyDescent="0.25">
      <c r="A366" s="1" t="s">
        <v>371</v>
      </c>
      <c r="B366" s="1" t="s">
        <v>869</v>
      </c>
    </row>
    <row r="367" spans="1:2" x14ac:dyDescent="0.25">
      <c r="A367" s="1" t="s">
        <v>372</v>
      </c>
      <c r="B367" s="1" t="s">
        <v>869</v>
      </c>
    </row>
    <row r="368" spans="1:2" x14ac:dyDescent="0.25">
      <c r="A368" s="1" t="s">
        <v>373</v>
      </c>
      <c r="B368" s="1"/>
    </row>
    <row r="369" spans="1:2" x14ac:dyDescent="0.25">
      <c r="A369" s="1" t="s">
        <v>374</v>
      </c>
      <c r="B369" s="1" t="s">
        <v>869</v>
      </c>
    </row>
    <row r="370" spans="1:2" x14ac:dyDescent="0.25">
      <c r="A370" s="1" t="s">
        <v>375</v>
      </c>
      <c r="B370" s="1"/>
    </row>
    <row r="371" spans="1:2" x14ac:dyDescent="0.25">
      <c r="A371" s="1" t="s">
        <v>376</v>
      </c>
      <c r="B371" s="1" t="s">
        <v>869</v>
      </c>
    </row>
    <row r="372" spans="1:2" x14ac:dyDescent="0.25">
      <c r="A372" s="1" t="s">
        <v>377</v>
      </c>
      <c r="B372" s="1"/>
    </row>
    <row r="373" spans="1:2" x14ac:dyDescent="0.25">
      <c r="A373" s="1" t="s">
        <v>378</v>
      </c>
      <c r="B373" s="1" t="s">
        <v>869</v>
      </c>
    </row>
    <row r="374" spans="1:2" x14ac:dyDescent="0.25">
      <c r="A374" s="1" t="s">
        <v>379</v>
      </c>
      <c r="B374" s="1"/>
    </row>
    <row r="375" spans="1:2" x14ac:dyDescent="0.25">
      <c r="A375" s="1" t="s">
        <v>380</v>
      </c>
      <c r="B375" s="1"/>
    </row>
    <row r="376" spans="1:2" x14ac:dyDescent="0.25">
      <c r="A376" s="1" t="s">
        <v>381</v>
      </c>
      <c r="B376" s="1"/>
    </row>
    <row r="377" spans="1:2" x14ac:dyDescent="0.25">
      <c r="A377" s="1" t="s">
        <v>382</v>
      </c>
      <c r="B377" s="1"/>
    </row>
    <row r="378" spans="1:2" x14ac:dyDescent="0.25">
      <c r="A378" s="1" t="s">
        <v>383</v>
      </c>
      <c r="B378" s="1" t="s">
        <v>869</v>
      </c>
    </row>
    <row r="379" spans="1:2" x14ac:dyDescent="0.25">
      <c r="A379" s="1" t="s">
        <v>384</v>
      </c>
      <c r="B379" s="1" t="s">
        <v>869</v>
      </c>
    </row>
    <row r="380" spans="1:2" x14ac:dyDescent="0.25">
      <c r="A380" s="1" t="s">
        <v>385</v>
      </c>
      <c r="B380" s="1"/>
    </row>
    <row r="381" spans="1:2" x14ac:dyDescent="0.25">
      <c r="A381" s="1" t="s">
        <v>386</v>
      </c>
      <c r="B381" s="1"/>
    </row>
    <row r="382" spans="1:2" x14ac:dyDescent="0.25">
      <c r="A382" s="1" t="s">
        <v>387</v>
      </c>
      <c r="B382" s="1"/>
    </row>
    <row r="383" spans="1:2" x14ac:dyDescent="0.25">
      <c r="A383" s="1" t="s">
        <v>388</v>
      </c>
      <c r="B383" s="1"/>
    </row>
    <row r="384" spans="1:2" x14ac:dyDescent="0.25">
      <c r="A384" s="1" t="s">
        <v>389</v>
      </c>
      <c r="B384" s="1"/>
    </row>
    <row r="385" spans="1:2" x14ac:dyDescent="0.25">
      <c r="A385" s="1" t="s">
        <v>390</v>
      </c>
      <c r="B385" s="1"/>
    </row>
    <row r="386" spans="1:2" x14ac:dyDescent="0.25">
      <c r="A386" s="1" t="s">
        <v>391</v>
      </c>
      <c r="B386" s="1"/>
    </row>
    <row r="387" spans="1:2" x14ac:dyDescent="0.25">
      <c r="A387" s="1" t="s">
        <v>392</v>
      </c>
      <c r="B387" s="1" t="s">
        <v>869</v>
      </c>
    </row>
    <row r="388" spans="1:2" x14ac:dyDescent="0.25">
      <c r="A388" s="1" t="s">
        <v>393</v>
      </c>
      <c r="B388" s="1" t="s">
        <v>869</v>
      </c>
    </row>
    <row r="389" spans="1:2" x14ac:dyDescent="0.25">
      <c r="A389" s="1" t="s">
        <v>394</v>
      </c>
      <c r="B389" s="1"/>
    </row>
    <row r="390" spans="1:2" x14ac:dyDescent="0.25">
      <c r="A390" s="1" t="s">
        <v>395</v>
      </c>
      <c r="B390" s="1"/>
    </row>
    <row r="391" spans="1:2" x14ac:dyDescent="0.25">
      <c r="A391" s="1" t="s">
        <v>396</v>
      </c>
      <c r="B391" s="1"/>
    </row>
    <row r="392" spans="1:2" x14ac:dyDescent="0.25">
      <c r="A392" s="1" t="s">
        <v>397</v>
      </c>
      <c r="B392" s="1"/>
    </row>
    <row r="393" spans="1:2" x14ac:dyDescent="0.25">
      <c r="A393" s="1" t="s">
        <v>398</v>
      </c>
      <c r="B393" s="1"/>
    </row>
    <row r="394" spans="1:2" x14ac:dyDescent="0.25">
      <c r="A394" s="1" t="s">
        <v>399</v>
      </c>
      <c r="B394" s="1" t="s">
        <v>869</v>
      </c>
    </row>
    <row r="395" spans="1:2" x14ac:dyDescent="0.25">
      <c r="A395" s="1" t="s">
        <v>400</v>
      </c>
      <c r="B395" s="1"/>
    </row>
    <row r="396" spans="1:2" x14ac:dyDescent="0.25">
      <c r="A396" s="1" t="s">
        <v>401</v>
      </c>
      <c r="B396" s="1"/>
    </row>
    <row r="397" spans="1:2" x14ac:dyDescent="0.25">
      <c r="A397" s="1" t="s">
        <v>402</v>
      </c>
      <c r="B397" s="1"/>
    </row>
    <row r="398" spans="1:2" x14ac:dyDescent="0.25">
      <c r="A398" s="1" t="s">
        <v>403</v>
      </c>
      <c r="B398" s="1" t="s">
        <v>869</v>
      </c>
    </row>
    <row r="399" spans="1:2" x14ac:dyDescent="0.25">
      <c r="A399" s="1" t="s">
        <v>404</v>
      </c>
      <c r="B399" s="1" t="s">
        <v>869</v>
      </c>
    </row>
    <row r="400" spans="1:2" x14ac:dyDescent="0.25">
      <c r="A400" s="1" t="s">
        <v>405</v>
      </c>
      <c r="B400" s="1" t="s">
        <v>869</v>
      </c>
    </row>
    <row r="401" spans="1:2" x14ac:dyDescent="0.25">
      <c r="A401" s="1" t="s">
        <v>406</v>
      </c>
      <c r="B401" s="1" t="s">
        <v>869</v>
      </c>
    </row>
    <row r="402" spans="1:2" x14ac:dyDescent="0.25">
      <c r="A402" s="1" t="s">
        <v>407</v>
      </c>
      <c r="B402" s="1"/>
    </row>
    <row r="403" spans="1:2" x14ac:dyDescent="0.25">
      <c r="A403" s="1" t="s">
        <v>408</v>
      </c>
      <c r="B403" s="1" t="s">
        <v>869</v>
      </c>
    </row>
    <row r="404" spans="1:2" x14ac:dyDescent="0.25">
      <c r="A404" s="1" t="s">
        <v>409</v>
      </c>
      <c r="B404" s="1"/>
    </row>
    <row r="405" spans="1:2" x14ac:dyDescent="0.25">
      <c r="A405" s="1" t="s">
        <v>410</v>
      </c>
      <c r="B405" s="1" t="s">
        <v>869</v>
      </c>
    </row>
    <row r="406" spans="1:2" x14ac:dyDescent="0.25">
      <c r="A406" s="1" t="s">
        <v>411</v>
      </c>
      <c r="B406" s="1"/>
    </row>
    <row r="407" spans="1:2" x14ac:dyDescent="0.25">
      <c r="A407" s="1" t="s">
        <v>412</v>
      </c>
      <c r="B407" s="1" t="s">
        <v>869</v>
      </c>
    </row>
    <row r="408" spans="1:2" x14ac:dyDescent="0.25">
      <c r="A408" s="1" t="s">
        <v>413</v>
      </c>
      <c r="B408" s="1"/>
    </row>
    <row r="409" spans="1:2" x14ac:dyDescent="0.25">
      <c r="A409" s="1" t="s">
        <v>414</v>
      </c>
      <c r="B409" s="1" t="s">
        <v>869</v>
      </c>
    </row>
    <row r="410" spans="1:2" x14ac:dyDescent="0.25">
      <c r="A410" s="1" t="s">
        <v>415</v>
      </c>
      <c r="B410" s="1"/>
    </row>
    <row r="411" spans="1:2" x14ac:dyDescent="0.25">
      <c r="A411" s="1" t="s">
        <v>416</v>
      </c>
      <c r="B411" s="1" t="s">
        <v>869</v>
      </c>
    </row>
    <row r="412" spans="1:2" x14ac:dyDescent="0.25">
      <c r="A412" s="1" t="s">
        <v>417</v>
      </c>
      <c r="B412" s="1"/>
    </row>
    <row r="413" spans="1:2" x14ac:dyDescent="0.25">
      <c r="A413" s="1" t="s">
        <v>418</v>
      </c>
      <c r="B413" s="1"/>
    </row>
    <row r="414" spans="1:2" x14ac:dyDescent="0.25">
      <c r="A414" s="1" t="s">
        <v>419</v>
      </c>
      <c r="B414" s="1"/>
    </row>
    <row r="415" spans="1:2" x14ac:dyDescent="0.25">
      <c r="A415" s="1" t="s">
        <v>420</v>
      </c>
      <c r="B415" s="1" t="s">
        <v>869</v>
      </c>
    </row>
    <row r="416" spans="1:2" x14ac:dyDescent="0.25">
      <c r="A416" s="1" t="s">
        <v>421</v>
      </c>
      <c r="B416" s="1" t="s">
        <v>869</v>
      </c>
    </row>
    <row r="417" spans="1:2" x14ac:dyDescent="0.25">
      <c r="A417" s="1" t="s">
        <v>422</v>
      </c>
      <c r="B417" s="1" t="s">
        <v>869</v>
      </c>
    </row>
    <row r="418" spans="1:2" x14ac:dyDescent="0.25">
      <c r="A418" s="1" t="s">
        <v>423</v>
      </c>
      <c r="B418" s="1" t="s">
        <v>869</v>
      </c>
    </row>
    <row r="419" spans="1:2" x14ac:dyDescent="0.25">
      <c r="A419" s="1" t="s">
        <v>424</v>
      </c>
      <c r="B419" s="1" t="s">
        <v>869</v>
      </c>
    </row>
    <row r="420" spans="1:2" x14ac:dyDescent="0.25">
      <c r="A420" s="1" t="s">
        <v>425</v>
      </c>
      <c r="B420" s="1"/>
    </row>
    <row r="421" spans="1:2" x14ac:dyDescent="0.25">
      <c r="A421" s="1" t="s">
        <v>426</v>
      </c>
      <c r="B421" s="1"/>
    </row>
    <row r="422" spans="1:2" x14ac:dyDescent="0.25">
      <c r="A422" s="1" t="s">
        <v>427</v>
      </c>
      <c r="B422" s="1" t="s">
        <v>869</v>
      </c>
    </row>
    <row r="423" spans="1:2" x14ac:dyDescent="0.25">
      <c r="A423" s="1" t="s">
        <v>428</v>
      </c>
      <c r="B423" s="1"/>
    </row>
    <row r="424" spans="1:2" x14ac:dyDescent="0.25">
      <c r="A424" s="1" t="s">
        <v>429</v>
      </c>
      <c r="B424" s="1" t="s">
        <v>869</v>
      </c>
    </row>
    <row r="425" spans="1:2" x14ac:dyDescent="0.25">
      <c r="A425" s="1" t="s">
        <v>430</v>
      </c>
      <c r="B425" s="1" t="s">
        <v>869</v>
      </c>
    </row>
    <row r="426" spans="1:2" x14ac:dyDescent="0.25">
      <c r="A426" s="1" t="s">
        <v>431</v>
      </c>
      <c r="B426" s="1"/>
    </row>
    <row r="427" spans="1:2" x14ac:dyDescent="0.25">
      <c r="A427" s="1" t="s">
        <v>432</v>
      </c>
      <c r="B427" s="1"/>
    </row>
    <row r="428" spans="1:2" x14ac:dyDescent="0.25">
      <c r="A428" s="1" t="s">
        <v>433</v>
      </c>
      <c r="B428" s="1" t="s">
        <v>869</v>
      </c>
    </row>
    <row r="429" spans="1:2" x14ac:dyDescent="0.25">
      <c r="A429" s="1" t="s">
        <v>434</v>
      </c>
      <c r="B429" s="1"/>
    </row>
    <row r="430" spans="1:2" x14ac:dyDescent="0.25">
      <c r="A430" s="1" t="s">
        <v>435</v>
      </c>
      <c r="B430" s="1"/>
    </row>
    <row r="431" spans="1:2" x14ac:dyDescent="0.25">
      <c r="A431" s="1" t="s">
        <v>436</v>
      </c>
      <c r="B431" s="1"/>
    </row>
    <row r="432" spans="1:2" x14ac:dyDescent="0.25">
      <c r="A432" s="1" t="s">
        <v>437</v>
      </c>
      <c r="B432" s="1"/>
    </row>
    <row r="433" spans="1:2" x14ac:dyDescent="0.25">
      <c r="A433" s="1" t="s">
        <v>438</v>
      </c>
      <c r="B433" s="1"/>
    </row>
    <row r="434" spans="1:2" x14ac:dyDescent="0.25">
      <c r="A434" s="1" t="s">
        <v>439</v>
      </c>
      <c r="B434" s="1"/>
    </row>
    <row r="435" spans="1:2" x14ac:dyDescent="0.25">
      <c r="A435" s="1" t="s">
        <v>440</v>
      </c>
      <c r="B435" s="1"/>
    </row>
    <row r="436" spans="1:2" x14ac:dyDescent="0.25">
      <c r="A436" s="1" t="s">
        <v>441</v>
      </c>
      <c r="B436" s="1"/>
    </row>
    <row r="437" spans="1:2" x14ac:dyDescent="0.25">
      <c r="A437" s="1" t="s">
        <v>442</v>
      </c>
      <c r="B437" s="1" t="s">
        <v>869</v>
      </c>
    </row>
    <row r="438" spans="1:2" x14ac:dyDescent="0.25">
      <c r="A438" s="1" t="s">
        <v>443</v>
      </c>
      <c r="B438" s="1"/>
    </row>
    <row r="439" spans="1:2" x14ac:dyDescent="0.25">
      <c r="A439" s="1" t="s">
        <v>444</v>
      </c>
      <c r="B439" s="1"/>
    </row>
    <row r="440" spans="1:2" x14ac:dyDescent="0.25">
      <c r="A440" s="1" t="s">
        <v>445</v>
      </c>
      <c r="B440" s="1" t="s">
        <v>869</v>
      </c>
    </row>
    <row r="441" spans="1:2" x14ac:dyDescent="0.25">
      <c r="A441" s="1" t="s">
        <v>446</v>
      </c>
      <c r="B441" s="1"/>
    </row>
    <row r="442" spans="1:2" x14ac:dyDescent="0.25">
      <c r="A442" s="1" t="s">
        <v>447</v>
      </c>
      <c r="B442" s="1"/>
    </row>
    <row r="443" spans="1:2" x14ac:dyDescent="0.25">
      <c r="A443" s="1" t="s">
        <v>448</v>
      </c>
      <c r="B443" s="1"/>
    </row>
    <row r="444" spans="1:2" x14ac:dyDescent="0.25">
      <c r="A444" s="1" t="s">
        <v>449</v>
      </c>
      <c r="B444" s="1"/>
    </row>
    <row r="445" spans="1:2" x14ac:dyDescent="0.25">
      <c r="A445" s="1" t="s">
        <v>450</v>
      </c>
      <c r="B445" s="1" t="s">
        <v>869</v>
      </c>
    </row>
    <row r="446" spans="1:2" x14ac:dyDescent="0.25">
      <c r="A446" s="1" t="s">
        <v>451</v>
      </c>
      <c r="B446" s="1"/>
    </row>
    <row r="447" spans="1:2" x14ac:dyDescent="0.25">
      <c r="A447" s="1" t="s">
        <v>452</v>
      </c>
      <c r="B447" s="1" t="s">
        <v>869</v>
      </c>
    </row>
    <row r="448" spans="1:2" x14ac:dyDescent="0.25">
      <c r="A448" s="1" t="s">
        <v>453</v>
      </c>
      <c r="B448" s="1"/>
    </row>
    <row r="449" spans="1:2" x14ac:dyDescent="0.25">
      <c r="A449" s="1" t="s">
        <v>454</v>
      </c>
      <c r="B449" s="1"/>
    </row>
    <row r="450" spans="1:2" x14ac:dyDescent="0.25">
      <c r="A450" s="1" t="s">
        <v>455</v>
      </c>
      <c r="B450" s="1" t="s">
        <v>869</v>
      </c>
    </row>
    <row r="451" spans="1:2" x14ac:dyDescent="0.25">
      <c r="A451" s="1" t="s">
        <v>456</v>
      </c>
      <c r="B451" s="1"/>
    </row>
    <row r="452" spans="1:2" x14ac:dyDescent="0.25">
      <c r="A452" s="1" t="s">
        <v>457</v>
      </c>
      <c r="B452" s="1"/>
    </row>
    <row r="453" spans="1:2" x14ac:dyDescent="0.25">
      <c r="A453" s="1" t="s">
        <v>458</v>
      </c>
      <c r="B453" s="1" t="s">
        <v>869</v>
      </c>
    </row>
    <row r="454" spans="1:2" x14ac:dyDescent="0.25">
      <c r="A454" s="1" t="s">
        <v>459</v>
      </c>
      <c r="B454" s="1" t="s">
        <v>869</v>
      </c>
    </row>
    <row r="455" spans="1:2" x14ac:dyDescent="0.25">
      <c r="A455" s="1" t="s">
        <v>460</v>
      </c>
      <c r="B455" s="1" t="s">
        <v>869</v>
      </c>
    </row>
    <row r="456" spans="1:2" x14ac:dyDescent="0.25">
      <c r="A456" s="1" t="s">
        <v>461</v>
      </c>
      <c r="B456" s="1"/>
    </row>
    <row r="457" spans="1:2" x14ac:dyDescent="0.25">
      <c r="A457" s="1" t="s">
        <v>462</v>
      </c>
      <c r="B457" s="1"/>
    </row>
    <row r="458" spans="1:2" x14ac:dyDescent="0.25">
      <c r="A458" s="1" t="s">
        <v>463</v>
      </c>
      <c r="B458" s="1" t="s">
        <v>869</v>
      </c>
    </row>
    <row r="459" spans="1:2" x14ac:dyDescent="0.25">
      <c r="A459" s="1" t="s">
        <v>464</v>
      </c>
      <c r="B459" s="1"/>
    </row>
    <row r="460" spans="1:2" x14ac:dyDescent="0.25">
      <c r="A460" s="1" t="s">
        <v>465</v>
      </c>
      <c r="B460" s="1"/>
    </row>
    <row r="461" spans="1:2" x14ac:dyDescent="0.25">
      <c r="A461" s="1" t="s">
        <v>466</v>
      </c>
      <c r="B461" s="1"/>
    </row>
    <row r="462" spans="1:2" x14ac:dyDescent="0.25">
      <c r="A462" s="1" t="s">
        <v>467</v>
      </c>
      <c r="B462" s="1"/>
    </row>
    <row r="463" spans="1:2" x14ac:dyDescent="0.25">
      <c r="A463" s="1" t="s">
        <v>468</v>
      </c>
      <c r="B463" s="1" t="s">
        <v>869</v>
      </c>
    </row>
    <row r="464" spans="1:2" x14ac:dyDescent="0.25">
      <c r="A464" s="1" t="s">
        <v>469</v>
      </c>
      <c r="B464" s="1"/>
    </row>
    <row r="465" spans="1:2" x14ac:dyDescent="0.25">
      <c r="A465" s="1" t="s">
        <v>470</v>
      </c>
      <c r="B465" s="1"/>
    </row>
    <row r="466" spans="1:2" x14ac:dyDescent="0.25">
      <c r="A466" s="1" t="s">
        <v>471</v>
      </c>
      <c r="B466" s="1"/>
    </row>
    <row r="467" spans="1:2" x14ac:dyDescent="0.25">
      <c r="A467" s="1" t="s">
        <v>472</v>
      </c>
      <c r="B467" s="1"/>
    </row>
    <row r="468" spans="1:2" x14ac:dyDescent="0.25">
      <c r="A468" s="1" t="s">
        <v>473</v>
      </c>
      <c r="B468" s="1"/>
    </row>
    <row r="469" spans="1:2" x14ac:dyDescent="0.25">
      <c r="A469" s="1" t="s">
        <v>474</v>
      </c>
      <c r="B469" s="1"/>
    </row>
    <row r="470" spans="1:2" x14ac:dyDescent="0.25">
      <c r="A470" s="1" t="s">
        <v>475</v>
      </c>
      <c r="B470" s="1" t="s">
        <v>869</v>
      </c>
    </row>
    <row r="471" spans="1:2" x14ac:dyDescent="0.25">
      <c r="A471" s="1" t="s">
        <v>476</v>
      </c>
      <c r="B471" s="1"/>
    </row>
    <row r="472" spans="1:2" x14ac:dyDescent="0.25">
      <c r="A472" s="1" t="s">
        <v>477</v>
      </c>
      <c r="B472" s="1"/>
    </row>
    <row r="473" spans="1:2" x14ac:dyDescent="0.25">
      <c r="A473" s="1" t="s">
        <v>478</v>
      </c>
      <c r="B473" s="1" t="s">
        <v>869</v>
      </c>
    </row>
    <row r="474" spans="1:2" x14ac:dyDescent="0.25">
      <c r="A474" s="1" t="s">
        <v>479</v>
      </c>
      <c r="B474" s="1"/>
    </row>
    <row r="475" spans="1:2" x14ac:dyDescent="0.25">
      <c r="A475" s="1" t="s">
        <v>480</v>
      </c>
      <c r="B475" s="1" t="s">
        <v>869</v>
      </c>
    </row>
    <row r="476" spans="1:2" x14ac:dyDescent="0.25">
      <c r="A476" s="1" t="s">
        <v>481</v>
      </c>
      <c r="B476" s="1"/>
    </row>
    <row r="477" spans="1:2" x14ac:dyDescent="0.25">
      <c r="A477" s="1" t="s">
        <v>482</v>
      </c>
      <c r="B477" s="1" t="s">
        <v>869</v>
      </c>
    </row>
    <row r="478" spans="1:2" x14ac:dyDescent="0.25">
      <c r="A478" s="1" t="s">
        <v>483</v>
      </c>
      <c r="B478" s="1"/>
    </row>
    <row r="479" spans="1:2" x14ac:dyDescent="0.25">
      <c r="A479" s="1" t="s">
        <v>484</v>
      </c>
      <c r="B479" s="1"/>
    </row>
    <row r="480" spans="1:2" x14ac:dyDescent="0.25">
      <c r="A480" s="1" t="s">
        <v>485</v>
      </c>
      <c r="B480" s="1"/>
    </row>
    <row r="481" spans="1:2" x14ac:dyDescent="0.25">
      <c r="A481" s="1" t="s">
        <v>486</v>
      </c>
      <c r="B481" s="1" t="s">
        <v>869</v>
      </c>
    </row>
    <row r="482" spans="1:2" x14ac:dyDescent="0.25">
      <c r="A482" s="1" t="s">
        <v>487</v>
      </c>
      <c r="B482" s="1" t="s">
        <v>869</v>
      </c>
    </row>
    <row r="483" spans="1:2" x14ac:dyDescent="0.25">
      <c r="A483" s="1" t="s">
        <v>488</v>
      </c>
      <c r="B483" s="1"/>
    </row>
    <row r="484" spans="1:2" x14ac:dyDescent="0.25">
      <c r="A484" s="1" t="s">
        <v>489</v>
      </c>
      <c r="B484" s="1"/>
    </row>
    <row r="485" spans="1:2" x14ac:dyDescent="0.25">
      <c r="A485" s="1" t="s">
        <v>490</v>
      </c>
      <c r="B485" s="1" t="s">
        <v>869</v>
      </c>
    </row>
    <row r="486" spans="1:2" x14ac:dyDescent="0.25">
      <c r="A486" s="1" t="s">
        <v>491</v>
      </c>
      <c r="B486" s="1"/>
    </row>
    <row r="487" spans="1:2" x14ac:dyDescent="0.25">
      <c r="A487" s="1" t="s">
        <v>492</v>
      </c>
      <c r="B487" s="1" t="s">
        <v>869</v>
      </c>
    </row>
    <row r="488" spans="1:2" x14ac:dyDescent="0.25">
      <c r="A488" s="1" t="s">
        <v>493</v>
      </c>
      <c r="B488" s="1"/>
    </row>
    <row r="489" spans="1:2" x14ac:dyDescent="0.25">
      <c r="A489" s="1" t="s">
        <v>494</v>
      </c>
      <c r="B489" s="1"/>
    </row>
    <row r="490" spans="1:2" x14ac:dyDescent="0.25">
      <c r="A490" s="1" t="s">
        <v>495</v>
      </c>
      <c r="B490" s="1" t="s">
        <v>869</v>
      </c>
    </row>
    <row r="491" spans="1:2" x14ac:dyDescent="0.25">
      <c r="A491" s="1" t="s">
        <v>496</v>
      </c>
      <c r="B491" s="1"/>
    </row>
    <row r="492" spans="1:2" x14ac:dyDescent="0.25">
      <c r="A492" s="1" t="s">
        <v>497</v>
      </c>
      <c r="B492" s="1"/>
    </row>
    <row r="493" spans="1:2" x14ac:dyDescent="0.25">
      <c r="A493" s="1" t="s">
        <v>498</v>
      </c>
      <c r="B493" s="1" t="s">
        <v>869</v>
      </c>
    </row>
    <row r="494" spans="1:2" x14ac:dyDescent="0.25">
      <c r="A494" s="1" t="s">
        <v>499</v>
      </c>
      <c r="B494" s="1"/>
    </row>
    <row r="495" spans="1:2" x14ac:dyDescent="0.25">
      <c r="A495" s="1" t="s">
        <v>500</v>
      </c>
      <c r="B495" s="1" t="s">
        <v>869</v>
      </c>
    </row>
    <row r="496" spans="1:2" x14ac:dyDescent="0.25">
      <c r="A496" s="1" t="s">
        <v>501</v>
      </c>
      <c r="B496" s="1"/>
    </row>
    <row r="497" spans="1:2" x14ac:dyDescent="0.25">
      <c r="A497" s="1" t="s">
        <v>502</v>
      </c>
      <c r="B497" s="1" t="s">
        <v>869</v>
      </c>
    </row>
    <row r="498" spans="1:2" x14ac:dyDescent="0.25">
      <c r="A498" s="1" t="s">
        <v>503</v>
      </c>
      <c r="B498" s="1"/>
    </row>
    <row r="499" spans="1:2" x14ac:dyDescent="0.25">
      <c r="A499" s="1" t="s">
        <v>504</v>
      </c>
      <c r="B499" s="1"/>
    </row>
    <row r="500" spans="1:2" x14ac:dyDescent="0.25">
      <c r="A500" s="1" t="s">
        <v>505</v>
      </c>
      <c r="B500" s="1" t="s">
        <v>869</v>
      </c>
    </row>
    <row r="501" spans="1:2" x14ac:dyDescent="0.25">
      <c r="A501" s="1" t="s">
        <v>506</v>
      </c>
      <c r="B501" s="1"/>
    </row>
    <row r="502" spans="1:2" x14ac:dyDescent="0.25">
      <c r="A502" s="1" t="s">
        <v>507</v>
      </c>
      <c r="B502" s="1"/>
    </row>
    <row r="503" spans="1:2" x14ac:dyDescent="0.25">
      <c r="A503" s="1" t="s">
        <v>508</v>
      </c>
      <c r="B503" s="1" t="s">
        <v>869</v>
      </c>
    </row>
    <row r="504" spans="1:2" x14ac:dyDescent="0.25">
      <c r="A504" s="1" t="s">
        <v>509</v>
      </c>
      <c r="B504" s="1" t="s">
        <v>869</v>
      </c>
    </row>
    <row r="505" spans="1:2" x14ac:dyDescent="0.25">
      <c r="A505" s="1" t="s">
        <v>510</v>
      </c>
      <c r="B505" s="1"/>
    </row>
    <row r="506" spans="1:2" x14ac:dyDescent="0.25">
      <c r="A506" s="1" t="s">
        <v>511</v>
      </c>
      <c r="B506" s="1" t="s">
        <v>869</v>
      </c>
    </row>
    <row r="507" spans="1:2" x14ac:dyDescent="0.25">
      <c r="A507" s="1" t="s">
        <v>512</v>
      </c>
      <c r="B507" s="1"/>
    </row>
    <row r="508" spans="1:2" x14ac:dyDescent="0.25">
      <c r="A508" s="1" t="s">
        <v>513</v>
      </c>
      <c r="B508" s="1"/>
    </row>
    <row r="509" spans="1:2" x14ac:dyDescent="0.25">
      <c r="A509" s="1" t="s">
        <v>514</v>
      </c>
      <c r="B509" s="1"/>
    </row>
    <row r="510" spans="1:2" x14ac:dyDescent="0.25">
      <c r="A510" s="1" t="s">
        <v>515</v>
      </c>
      <c r="B510" s="1" t="s">
        <v>869</v>
      </c>
    </row>
    <row r="511" spans="1:2" x14ac:dyDescent="0.25">
      <c r="A511" s="1" t="s">
        <v>516</v>
      </c>
      <c r="B511" s="1"/>
    </row>
    <row r="512" spans="1:2" x14ac:dyDescent="0.25">
      <c r="A512" s="1" t="s">
        <v>517</v>
      </c>
      <c r="B512" s="1" t="s">
        <v>869</v>
      </c>
    </row>
    <row r="513" spans="1:2" x14ac:dyDescent="0.25">
      <c r="A513" s="1" t="s">
        <v>518</v>
      </c>
      <c r="B513" s="1" t="s">
        <v>869</v>
      </c>
    </row>
    <row r="514" spans="1:2" x14ac:dyDescent="0.25">
      <c r="A514" s="1" t="s">
        <v>519</v>
      </c>
      <c r="B514" s="1"/>
    </row>
    <row r="515" spans="1:2" x14ac:dyDescent="0.25">
      <c r="A515" s="1" t="s">
        <v>520</v>
      </c>
      <c r="B515" s="1"/>
    </row>
    <row r="516" spans="1:2" x14ac:dyDescent="0.25">
      <c r="A516" s="1" t="s">
        <v>521</v>
      </c>
      <c r="B516" s="1"/>
    </row>
    <row r="517" spans="1:2" x14ac:dyDescent="0.25">
      <c r="A517" s="1" t="s">
        <v>522</v>
      </c>
      <c r="B517" s="1"/>
    </row>
    <row r="518" spans="1:2" x14ac:dyDescent="0.25">
      <c r="A518" s="1" t="s">
        <v>523</v>
      </c>
      <c r="B518" s="1"/>
    </row>
    <row r="519" spans="1:2" x14ac:dyDescent="0.25">
      <c r="A519" s="1" t="s">
        <v>524</v>
      </c>
      <c r="B519" s="1" t="s">
        <v>869</v>
      </c>
    </row>
    <row r="520" spans="1:2" x14ac:dyDescent="0.25">
      <c r="A520" s="1" t="s">
        <v>525</v>
      </c>
      <c r="B520" s="1" t="s">
        <v>869</v>
      </c>
    </row>
    <row r="521" spans="1:2" x14ac:dyDescent="0.25">
      <c r="A521" s="1" t="s">
        <v>526</v>
      </c>
      <c r="B521" s="1"/>
    </row>
    <row r="522" spans="1:2" x14ac:dyDescent="0.25">
      <c r="A522" s="1" t="s">
        <v>527</v>
      </c>
      <c r="B522" s="1"/>
    </row>
    <row r="523" spans="1:2" x14ac:dyDescent="0.25">
      <c r="A523" s="1" t="s">
        <v>528</v>
      </c>
      <c r="B523" s="1" t="s">
        <v>869</v>
      </c>
    </row>
    <row r="524" spans="1:2" x14ac:dyDescent="0.25">
      <c r="A524" s="1" t="s">
        <v>529</v>
      </c>
      <c r="B524" s="1"/>
    </row>
    <row r="525" spans="1:2" x14ac:dyDescent="0.25">
      <c r="A525" s="1" t="s">
        <v>530</v>
      </c>
      <c r="B525" s="1" t="s">
        <v>869</v>
      </c>
    </row>
    <row r="526" spans="1:2" x14ac:dyDescent="0.25">
      <c r="A526" s="1" t="s">
        <v>531</v>
      </c>
      <c r="B526" s="1"/>
    </row>
    <row r="527" spans="1:2" x14ac:dyDescent="0.25">
      <c r="A527" s="1" t="s">
        <v>532</v>
      </c>
      <c r="B527" s="1"/>
    </row>
    <row r="528" spans="1:2" x14ac:dyDescent="0.25">
      <c r="A528" s="1" t="s">
        <v>533</v>
      </c>
      <c r="B528" s="1"/>
    </row>
    <row r="529" spans="1:2" x14ac:dyDescent="0.25">
      <c r="A529" s="1" t="s">
        <v>534</v>
      </c>
      <c r="B529" s="1" t="s">
        <v>869</v>
      </c>
    </row>
    <row r="530" spans="1:2" x14ac:dyDescent="0.25">
      <c r="A530" s="1" t="s">
        <v>535</v>
      </c>
      <c r="B530" s="1" t="s">
        <v>869</v>
      </c>
    </row>
    <row r="531" spans="1:2" x14ac:dyDescent="0.25">
      <c r="A531" s="1" t="s">
        <v>536</v>
      </c>
      <c r="B531" s="1" t="s">
        <v>869</v>
      </c>
    </row>
    <row r="532" spans="1:2" x14ac:dyDescent="0.25">
      <c r="A532" s="1" t="s">
        <v>537</v>
      </c>
      <c r="B532" s="1"/>
    </row>
    <row r="533" spans="1:2" x14ac:dyDescent="0.25">
      <c r="A533" s="1" t="s">
        <v>538</v>
      </c>
      <c r="B533" s="1" t="s">
        <v>869</v>
      </c>
    </row>
    <row r="534" spans="1:2" x14ac:dyDescent="0.25">
      <c r="A534" s="1" t="s">
        <v>539</v>
      </c>
      <c r="B534" s="1"/>
    </row>
    <row r="535" spans="1:2" x14ac:dyDescent="0.25">
      <c r="A535" s="1" t="s">
        <v>540</v>
      </c>
      <c r="B535" s="1"/>
    </row>
    <row r="536" spans="1:2" x14ac:dyDescent="0.25">
      <c r="A536" s="1" t="s">
        <v>541</v>
      </c>
      <c r="B536" s="1"/>
    </row>
    <row r="537" spans="1:2" x14ac:dyDescent="0.25">
      <c r="A537" s="1" t="s">
        <v>542</v>
      </c>
      <c r="B537" s="1"/>
    </row>
    <row r="538" spans="1:2" x14ac:dyDescent="0.25">
      <c r="A538" s="1" t="s">
        <v>543</v>
      </c>
      <c r="B538" s="1"/>
    </row>
    <row r="539" spans="1:2" x14ac:dyDescent="0.25">
      <c r="A539" s="1" t="s">
        <v>544</v>
      </c>
      <c r="B539" s="1"/>
    </row>
    <row r="540" spans="1:2" x14ac:dyDescent="0.25">
      <c r="A540" s="1" t="s">
        <v>545</v>
      </c>
      <c r="B540" s="1"/>
    </row>
    <row r="541" spans="1:2" x14ac:dyDescent="0.25">
      <c r="A541" s="1" t="s">
        <v>546</v>
      </c>
      <c r="B541" s="1"/>
    </row>
    <row r="542" spans="1:2" x14ac:dyDescent="0.25">
      <c r="A542" s="1" t="s">
        <v>547</v>
      </c>
      <c r="B542" s="1"/>
    </row>
    <row r="543" spans="1:2" x14ac:dyDescent="0.25">
      <c r="A543" s="1" t="s">
        <v>548</v>
      </c>
      <c r="B543" s="1" t="s">
        <v>869</v>
      </c>
    </row>
    <row r="544" spans="1:2" x14ac:dyDescent="0.25">
      <c r="A544" s="1" t="s">
        <v>549</v>
      </c>
      <c r="B544" s="1" t="s">
        <v>869</v>
      </c>
    </row>
    <row r="545" spans="1:2" x14ac:dyDescent="0.25">
      <c r="A545" s="1" t="s">
        <v>550</v>
      </c>
      <c r="B545" s="1" t="s">
        <v>869</v>
      </c>
    </row>
    <row r="546" spans="1:2" x14ac:dyDescent="0.25">
      <c r="A546" s="1" t="s">
        <v>551</v>
      </c>
      <c r="B546" s="1" t="s">
        <v>869</v>
      </c>
    </row>
    <row r="547" spans="1:2" x14ac:dyDescent="0.25">
      <c r="A547" s="1" t="s">
        <v>552</v>
      </c>
      <c r="B547" s="1"/>
    </row>
    <row r="548" spans="1:2" x14ac:dyDescent="0.25">
      <c r="A548" s="1" t="s">
        <v>553</v>
      </c>
      <c r="B548" s="1"/>
    </row>
    <row r="549" spans="1:2" x14ac:dyDescent="0.25">
      <c r="A549" s="1" t="s">
        <v>554</v>
      </c>
      <c r="B549" s="1"/>
    </row>
    <row r="550" spans="1:2" x14ac:dyDescent="0.25">
      <c r="A550" s="1" t="s">
        <v>555</v>
      </c>
      <c r="B550" s="1"/>
    </row>
    <row r="551" spans="1:2" x14ac:dyDescent="0.25">
      <c r="A551" s="1" t="s">
        <v>556</v>
      </c>
      <c r="B551" s="1" t="s">
        <v>869</v>
      </c>
    </row>
    <row r="552" spans="1:2" x14ac:dyDescent="0.25">
      <c r="A552" s="1" t="s">
        <v>557</v>
      </c>
      <c r="B552" s="1"/>
    </row>
    <row r="553" spans="1:2" x14ac:dyDescent="0.25">
      <c r="A553" s="1" t="s">
        <v>558</v>
      </c>
      <c r="B553" s="1"/>
    </row>
    <row r="554" spans="1:2" x14ac:dyDescent="0.25">
      <c r="A554" s="1" t="s">
        <v>559</v>
      </c>
      <c r="B554" s="1"/>
    </row>
    <row r="555" spans="1:2" x14ac:dyDescent="0.25">
      <c r="A555" s="1" t="s">
        <v>560</v>
      </c>
      <c r="B555" s="1"/>
    </row>
    <row r="556" spans="1:2" x14ac:dyDescent="0.25">
      <c r="A556" s="1" t="s">
        <v>561</v>
      </c>
      <c r="B556" s="1"/>
    </row>
    <row r="557" spans="1:2" x14ac:dyDescent="0.25">
      <c r="A557" s="1" t="s">
        <v>562</v>
      </c>
      <c r="B557" s="1"/>
    </row>
    <row r="558" spans="1:2" x14ac:dyDescent="0.25">
      <c r="A558" s="1" t="s">
        <v>563</v>
      </c>
      <c r="B558" s="1"/>
    </row>
    <row r="559" spans="1:2" x14ac:dyDescent="0.25">
      <c r="A559" s="1" t="s">
        <v>564</v>
      </c>
      <c r="B559" s="1"/>
    </row>
    <row r="560" spans="1:2" x14ac:dyDescent="0.25">
      <c r="A560" s="1" t="s">
        <v>565</v>
      </c>
      <c r="B560" s="1"/>
    </row>
    <row r="561" spans="1:2" x14ac:dyDescent="0.25">
      <c r="A561" s="1" t="s">
        <v>566</v>
      </c>
      <c r="B561" s="1"/>
    </row>
    <row r="562" spans="1:2" x14ac:dyDescent="0.25">
      <c r="A562" s="1" t="s">
        <v>567</v>
      </c>
      <c r="B562" s="1"/>
    </row>
    <row r="563" spans="1:2" x14ac:dyDescent="0.25">
      <c r="A563" s="1" t="s">
        <v>568</v>
      </c>
      <c r="B563" s="1" t="s">
        <v>869</v>
      </c>
    </row>
    <row r="564" spans="1:2" x14ac:dyDescent="0.25">
      <c r="A564" s="1" t="s">
        <v>569</v>
      </c>
      <c r="B564" s="1"/>
    </row>
    <row r="565" spans="1:2" x14ac:dyDescent="0.25">
      <c r="A565" s="1" t="s">
        <v>570</v>
      </c>
      <c r="B565" s="1"/>
    </row>
    <row r="566" spans="1:2" x14ac:dyDescent="0.25">
      <c r="A566" s="1" t="s">
        <v>571</v>
      </c>
      <c r="B566" s="1"/>
    </row>
    <row r="567" spans="1:2" x14ac:dyDescent="0.25">
      <c r="A567" s="1" t="s">
        <v>572</v>
      </c>
      <c r="B567" s="1"/>
    </row>
    <row r="568" spans="1:2" x14ac:dyDescent="0.25">
      <c r="A568" s="1" t="s">
        <v>573</v>
      </c>
      <c r="B568" s="1" t="s">
        <v>869</v>
      </c>
    </row>
    <row r="569" spans="1:2" x14ac:dyDescent="0.25">
      <c r="A569" s="1" t="s">
        <v>574</v>
      </c>
      <c r="B569" s="1" t="s">
        <v>869</v>
      </c>
    </row>
    <row r="570" spans="1:2" x14ac:dyDescent="0.25">
      <c r="A570" s="1" t="s">
        <v>575</v>
      </c>
      <c r="B570" s="1" t="s">
        <v>869</v>
      </c>
    </row>
    <row r="571" spans="1:2" x14ac:dyDescent="0.25">
      <c r="A571" s="1" t="s">
        <v>576</v>
      </c>
      <c r="B571" s="1" t="s">
        <v>869</v>
      </c>
    </row>
    <row r="572" spans="1:2" x14ac:dyDescent="0.25">
      <c r="A572" s="1" t="s">
        <v>577</v>
      </c>
      <c r="B572" s="1"/>
    </row>
    <row r="573" spans="1:2" x14ac:dyDescent="0.25">
      <c r="A573" s="1" t="s">
        <v>578</v>
      </c>
      <c r="B573" s="1"/>
    </row>
    <row r="574" spans="1:2" x14ac:dyDescent="0.25">
      <c r="A574" s="1" t="s">
        <v>579</v>
      </c>
      <c r="B574" s="1"/>
    </row>
    <row r="575" spans="1:2" x14ac:dyDescent="0.25">
      <c r="A575" s="1" t="s">
        <v>580</v>
      </c>
      <c r="B575" s="1"/>
    </row>
    <row r="576" spans="1:2" x14ac:dyDescent="0.25">
      <c r="A576" s="1" t="s">
        <v>581</v>
      </c>
      <c r="B576" s="1"/>
    </row>
    <row r="577" spans="1:2" x14ac:dyDescent="0.25">
      <c r="A577" s="1" t="s">
        <v>582</v>
      </c>
      <c r="B577" s="1" t="s">
        <v>869</v>
      </c>
    </row>
    <row r="578" spans="1:2" x14ac:dyDescent="0.25">
      <c r="A578" s="1" t="s">
        <v>583</v>
      </c>
      <c r="B578" s="1"/>
    </row>
    <row r="579" spans="1:2" x14ac:dyDescent="0.25">
      <c r="A579" s="1" t="s">
        <v>584</v>
      </c>
      <c r="B579" s="1"/>
    </row>
    <row r="580" spans="1:2" x14ac:dyDescent="0.25">
      <c r="A580" s="1" t="s">
        <v>585</v>
      </c>
      <c r="B580" s="1"/>
    </row>
    <row r="581" spans="1:2" x14ac:dyDescent="0.25">
      <c r="A581" s="1" t="s">
        <v>586</v>
      </c>
      <c r="B581" s="1"/>
    </row>
    <row r="582" spans="1:2" x14ac:dyDescent="0.25">
      <c r="A582" s="1" t="s">
        <v>587</v>
      </c>
      <c r="B582" s="1"/>
    </row>
    <row r="583" spans="1:2" x14ac:dyDescent="0.25">
      <c r="A583" s="1" t="s">
        <v>588</v>
      </c>
      <c r="B583" s="1"/>
    </row>
    <row r="584" spans="1:2" x14ac:dyDescent="0.25">
      <c r="A584" s="1" t="s">
        <v>589</v>
      </c>
      <c r="B584" s="1"/>
    </row>
    <row r="585" spans="1:2" x14ac:dyDescent="0.25">
      <c r="A585" s="1" t="s">
        <v>590</v>
      </c>
      <c r="B585" s="1"/>
    </row>
    <row r="586" spans="1:2" x14ac:dyDescent="0.25">
      <c r="A586" s="1" t="s">
        <v>591</v>
      </c>
      <c r="B586" s="1"/>
    </row>
    <row r="587" spans="1:2" x14ac:dyDescent="0.25">
      <c r="A587" s="1" t="s">
        <v>592</v>
      </c>
      <c r="B587" s="1" t="s">
        <v>869</v>
      </c>
    </row>
    <row r="588" spans="1:2" x14ac:dyDescent="0.25">
      <c r="A588" s="1" t="s">
        <v>593</v>
      </c>
      <c r="B588" s="1"/>
    </row>
    <row r="589" spans="1:2" x14ac:dyDescent="0.25">
      <c r="A589" s="1" t="s">
        <v>594</v>
      </c>
      <c r="B589" s="1" t="s">
        <v>869</v>
      </c>
    </row>
    <row r="590" spans="1:2" x14ac:dyDescent="0.25">
      <c r="A590" s="1" t="s">
        <v>595</v>
      </c>
      <c r="B590" s="1"/>
    </row>
    <row r="591" spans="1:2" x14ac:dyDescent="0.25">
      <c r="A591" s="1" t="s">
        <v>596</v>
      </c>
      <c r="B591" s="1"/>
    </row>
    <row r="592" spans="1:2" x14ac:dyDescent="0.25">
      <c r="A592" s="1" t="s">
        <v>597</v>
      </c>
      <c r="B592" s="1"/>
    </row>
    <row r="593" spans="1:2" x14ac:dyDescent="0.25">
      <c r="A593" s="1" t="s">
        <v>598</v>
      </c>
      <c r="B593" s="1"/>
    </row>
    <row r="594" spans="1:2" x14ac:dyDescent="0.25">
      <c r="A594" s="1" t="s">
        <v>599</v>
      </c>
      <c r="B594" s="1"/>
    </row>
    <row r="595" spans="1:2" x14ac:dyDescent="0.25">
      <c r="A595" s="1" t="s">
        <v>600</v>
      </c>
      <c r="B595" s="1" t="s">
        <v>869</v>
      </c>
    </row>
    <row r="596" spans="1:2" x14ac:dyDescent="0.25">
      <c r="A596" s="1" t="s">
        <v>601</v>
      </c>
      <c r="B596" s="1"/>
    </row>
    <row r="597" spans="1:2" x14ac:dyDescent="0.25">
      <c r="A597" s="1" t="s">
        <v>602</v>
      </c>
      <c r="B597" s="1"/>
    </row>
    <row r="598" spans="1:2" x14ac:dyDescent="0.25">
      <c r="A598" s="1" t="s">
        <v>603</v>
      </c>
      <c r="B598" s="1"/>
    </row>
    <row r="599" spans="1:2" x14ac:dyDescent="0.25">
      <c r="A599" s="1" t="s">
        <v>604</v>
      </c>
      <c r="B599" s="1"/>
    </row>
    <row r="600" spans="1:2" x14ac:dyDescent="0.25">
      <c r="A600" s="1" t="s">
        <v>605</v>
      </c>
      <c r="B600" s="1"/>
    </row>
    <row r="601" spans="1:2" x14ac:dyDescent="0.25">
      <c r="A601" s="1" t="s">
        <v>606</v>
      </c>
      <c r="B601" s="1"/>
    </row>
    <row r="602" spans="1:2" x14ac:dyDescent="0.25">
      <c r="A602" s="1" t="s">
        <v>607</v>
      </c>
      <c r="B602" s="1" t="s">
        <v>869</v>
      </c>
    </row>
    <row r="603" spans="1:2" x14ac:dyDescent="0.25">
      <c r="A603" s="1" t="s">
        <v>608</v>
      </c>
      <c r="B603" s="1"/>
    </row>
    <row r="604" spans="1:2" x14ac:dyDescent="0.25">
      <c r="A604" s="1" t="s">
        <v>609</v>
      </c>
      <c r="B604" s="1"/>
    </row>
    <row r="605" spans="1:2" x14ac:dyDescent="0.25">
      <c r="A605" s="1" t="s">
        <v>610</v>
      </c>
      <c r="B605" s="1"/>
    </row>
    <row r="606" spans="1:2" x14ac:dyDescent="0.25">
      <c r="A606" s="1" t="s">
        <v>611</v>
      </c>
      <c r="B606" s="1"/>
    </row>
    <row r="607" spans="1:2" x14ac:dyDescent="0.25">
      <c r="A607" s="1" t="s">
        <v>612</v>
      </c>
      <c r="B607" s="1"/>
    </row>
    <row r="608" spans="1:2" x14ac:dyDescent="0.25">
      <c r="A608" s="1" t="s">
        <v>613</v>
      </c>
      <c r="B608" s="1"/>
    </row>
    <row r="609" spans="1:2" x14ac:dyDescent="0.25">
      <c r="A609" s="1" t="s">
        <v>614</v>
      </c>
      <c r="B609" s="1" t="s">
        <v>869</v>
      </c>
    </row>
    <row r="610" spans="1:2" x14ac:dyDescent="0.25">
      <c r="A610" s="1" t="s">
        <v>615</v>
      </c>
      <c r="B610" s="1"/>
    </row>
    <row r="611" spans="1:2" x14ac:dyDescent="0.25">
      <c r="A611" s="1" t="s">
        <v>616</v>
      </c>
      <c r="B611" s="1"/>
    </row>
    <row r="612" spans="1:2" x14ac:dyDescent="0.25">
      <c r="A612" s="1" t="s">
        <v>617</v>
      </c>
      <c r="B612" s="1" t="s">
        <v>869</v>
      </c>
    </row>
    <row r="613" spans="1:2" x14ac:dyDescent="0.25">
      <c r="A613" s="1" t="s">
        <v>618</v>
      </c>
      <c r="B613" s="1" t="s">
        <v>869</v>
      </c>
    </row>
    <row r="614" spans="1:2" x14ac:dyDescent="0.25">
      <c r="A614" s="1" t="s">
        <v>619</v>
      </c>
      <c r="B614" s="1" t="s">
        <v>869</v>
      </c>
    </row>
    <row r="615" spans="1:2" x14ac:dyDescent="0.25">
      <c r="A615" s="1" t="s">
        <v>620</v>
      </c>
      <c r="B615" s="1"/>
    </row>
    <row r="616" spans="1:2" x14ac:dyDescent="0.25">
      <c r="A616" s="1" t="s">
        <v>621</v>
      </c>
      <c r="B616" s="1" t="s">
        <v>869</v>
      </c>
    </row>
    <row r="617" spans="1:2" x14ac:dyDescent="0.25">
      <c r="A617" s="1" t="s">
        <v>622</v>
      </c>
      <c r="B617" s="1"/>
    </row>
    <row r="618" spans="1:2" x14ac:dyDescent="0.25">
      <c r="A618" s="1" t="s">
        <v>623</v>
      </c>
      <c r="B618" s="1"/>
    </row>
    <row r="619" spans="1:2" x14ac:dyDescent="0.25">
      <c r="A619" s="1" t="s">
        <v>624</v>
      </c>
      <c r="B619" s="1"/>
    </row>
    <row r="620" spans="1:2" x14ac:dyDescent="0.25">
      <c r="A620" s="1" t="s">
        <v>625</v>
      </c>
      <c r="B620" s="1"/>
    </row>
    <row r="621" spans="1:2" x14ac:dyDescent="0.25">
      <c r="A621" s="1" t="s">
        <v>626</v>
      </c>
      <c r="B621" s="1"/>
    </row>
    <row r="622" spans="1:2" x14ac:dyDescent="0.25">
      <c r="A622" s="1" t="s">
        <v>627</v>
      </c>
      <c r="B622" s="1"/>
    </row>
    <row r="623" spans="1:2" x14ac:dyDescent="0.25">
      <c r="A623" s="1" t="s">
        <v>628</v>
      </c>
      <c r="B623" s="1"/>
    </row>
    <row r="624" spans="1:2" x14ac:dyDescent="0.25">
      <c r="A624" s="1" t="s">
        <v>629</v>
      </c>
      <c r="B624" s="1" t="s">
        <v>869</v>
      </c>
    </row>
    <row r="625" spans="1:2" x14ac:dyDescent="0.25">
      <c r="A625" s="1" t="s">
        <v>630</v>
      </c>
      <c r="B625" s="1" t="s">
        <v>869</v>
      </c>
    </row>
    <row r="626" spans="1:2" x14ac:dyDescent="0.25">
      <c r="A626" s="1" t="s">
        <v>631</v>
      </c>
      <c r="B626" s="1"/>
    </row>
    <row r="627" spans="1:2" x14ac:dyDescent="0.25">
      <c r="A627" s="1" t="s">
        <v>632</v>
      </c>
      <c r="B627" s="1"/>
    </row>
    <row r="628" spans="1:2" x14ac:dyDescent="0.25">
      <c r="A628" s="1" t="s">
        <v>633</v>
      </c>
      <c r="B628" s="1"/>
    </row>
    <row r="629" spans="1:2" x14ac:dyDescent="0.25">
      <c r="A629" s="1" t="s">
        <v>634</v>
      </c>
      <c r="B629" s="1"/>
    </row>
    <row r="630" spans="1:2" x14ac:dyDescent="0.25">
      <c r="A630" s="1" t="s">
        <v>635</v>
      </c>
      <c r="B630" s="1"/>
    </row>
    <row r="631" spans="1:2" x14ac:dyDescent="0.25">
      <c r="A631" s="1" t="s">
        <v>636</v>
      </c>
      <c r="B631" s="1"/>
    </row>
    <row r="632" spans="1:2" x14ac:dyDescent="0.25">
      <c r="A632" s="1" t="s">
        <v>637</v>
      </c>
      <c r="B632" s="1"/>
    </row>
    <row r="633" spans="1:2" x14ac:dyDescent="0.25">
      <c r="A633" s="1" t="s">
        <v>638</v>
      </c>
      <c r="B633" s="1"/>
    </row>
    <row r="634" spans="1:2" x14ac:dyDescent="0.25">
      <c r="A634" s="1" t="s">
        <v>639</v>
      </c>
      <c r="B634" s="1"/>
    </row>
    <row r="635" spans="1:2" x14ac:dyDescent="0.25">
      <c r="A635" s="1" t="s">
        <v>640</v>
      </c>
      <c r="B635" s="1" t="s">
        <v>869</v>
      </c>
    </row>
    <row r="636" spans="1:2" x14ac:dyDescent="0.25">
      <c r="A636" s="1" t="s">
        <v>641</v>
      </c>
      <c r="B636" s="1"/>
    </row>
    <row r="637" spans="1:2" x14ac:dyDescent="0.25">
      <c r="A637" s="1" t="s">
        <v>642</v>
      </c>
      <c r="B637" s="1" t="s">
        <v>869</v>
      </c>
    </row>
    <row r="638" spans="1:2" x14ac:dyDescent="0.25">
      <c r="A638" s="1" t="s">
        <v>643</v>
      </c>
      <c r="B638" s="1" t="s">
        <v>869</v>
      </c>
    </row>
    <row r="639" spans="1:2" x14ac:dyDescent="0.25">
      <c r="A639" s="1" t="s">
        <v>644</v>
      </c>
      <c r="B639" s="1"/>
    </row>
    <row r="640" spans="1:2" x14ac:dyDescent="0.25">
      <c r="A640" s="1" t="s">
        <v>645</v>
      </c>
      <c r="B640" s="1"/>
    </row>
    <row r="641" spans="1:2" x14ac:dyDescent="0.25">
      <c r="A641" s="1" t="s">
        <v>646</v>
      </c>
      <c r="B641" s="1"/>
    </row>
    <row r="642" spans="1:2" x14ac:dyDescent="0.25">
      <c r="A642" s="1" t="s">
        <v>647</v>
      </c>
      <c r="B642" s="1"/>
    </row>
    <row r="643" spans="1:2" x14ac:dyDescent="0.25">
      <c r="A643" s="1" t="s">
        <v>648</v>
      </c>
      <c r="B643" s="1" t="s">
        <v>869</v>
      </c>
    </row>
    <row r="644" spans="1:2" x14ac:dyDescent="0.25">
      <c r="A644" s="1" t="s">
        <v>649</v>
      </c>
      <c r="B644" s="1"/>
    </row>
    <row r="645" spans="1:2" x14ac:dyDescent="0.25">
      <c r="A645" s="1" t="s">
        <v>650</v>
      </c>
      <c r="B645" s="1"/>
    </row>
    <row r="646" spans="1:2" x14ac:dyDescent="0.25">
      <c r="A646" s="1" t="s">
        <v>651</v>
      </c>
      <c r="B646" s="1"/>
    </row>
    <row r="647" spans="1:2" x14ac:dyDescent="0.25">
      <c r="A647" s="1" t="s">
        <v>652</v>
      </c>
      <c r="B647" s="1"/>
    </row>
    <row r="648" spans="1:2" x14ac:dyDescent="0.25">
      <c r="A648" s="1" t="s">
        <v>653</v>
      </c>
      <c r="B648" s="1"/>
    </row>
    <row r="649" spans="1:2" x14ac:dyDescent="0.25">
      <c r="A649" s="1" t="s">
        <v>654</v>
      </c>
      <c r="B649" s="1" t="s">
        <v>869</v>
      </c>
    </row>
    <row r="650" spans="1:2" x14ac:dyDescent="0.25">
      <c r="A650" s="1" t="s">
        <v>655</v>
      </c>
      <c r="B650" s="1"/>
    </row>
    <row r="651" spans="1:2" x14ac:dyDescent="0.25">
      <c r="A651" s="1" t="s">
        <v>656</v>
      </c>
      <c r="B651" s="1"/>
    </row>
    <row r="652" spans="1:2" x14ac:dyDescent="0.25">
      <c r="A652" s="1" t="s">
        <v>657</v>
      </c>
      <c r="B652" s="1"/>
    </row>
    <row r="653" spans="1:2" x14ac:dyDescent="0.25">
      <c r="A653" s="1" t="s">
        <v>658</v>
      </c>
      <c r="B653" s="1" t="s">
        <v>869</v>
      </c>
    </row>
    <row r="654" spans="1:2" x14ac:dyDescent="0.25">
      <c r="A654" s="1" t="s">
        <v>659</v>
      </c>
      <c r="B654" s="1"/>
    </row>
    <row r="655" spans="1:2" x14ac:dyDescent="0.25">
      <c r="A655" s="1" t="s">
        <v>660</v>
      </c>
      <c r="B655" s="1"/>
    </row>
    <row r="656" spans="1:2" x14ac:dyDescent="0.25">
      <c r="A656" s="1" t="s">
        <v>661</v>
      </c>
      <c r="B656" s="1"/>
    </row>
    <row r="657" spans="1:2" x14ac:dyDescent="0.25">
      <c r="A657" s="1" t="s">
        <v>662</v>
      </c>
      <c r="B657" s="1"/>
    </row>
    <row r="658" spans="1:2" x14ac:dyDescent="0.25">
      <c r="A658" s="1" t="s">
        <v>663</v>
      </c>
      <c r="B658" s="1"/>
    </row>
    <row r="659" spans="1:2" x14ac:dyDescent="0.25">
      <c r="A659" s="1" t="s">
        <v>664</v>
      </c>
      <c r="B659" s="1" t="s">
        <v>869</v>
      </c>
    </row>
    <row r="660" spans="1:2" x14ac:dyDescent="0.25">
      <c r="A660" s="1" t="s">
        <v>665</v>
      </c>
      <c r="B660" s="1" t="s">
        <v>869</v>
      </c>
    </row>
    <row r="661" spans="1:2" x14ac:dyDescent="0.25">
      <c r="A661" s="1" t="s">
        <v>666</v>
      </c>
      <c r="B661" s="1"/>
    </row>
    <row r="662" spans="1:2" x14ac:dyDescent="0.25">
      <c r="A662" s="1" t="s">
        <v>667</v>
      </c>
      <c r="B662" s="1" t="s">
        <v>869</v>
      </c>
    </row>
    <row r="663" spans="1:2" x14ac:dyDescent="0.25">
      <c r="A663" s="1" t="s">
        <v>668</v>
      </c>
      <c r="B663" s="1"/>
    </row>
    <row r="664" spans="1:2" x14ac:dyDescent="0.25">
      <c r="A664" s="1" t="s">
        <v>669</v>
      </c>
      <c r="B664" s="1" t="s">
        <v>869</v>
      </c>
    </row>
    <row r="665" spans="1:2" x14ac:dyDescent="0.25">
      <c r="A665" s="1" t="s">
        <v>670</v>
      </c>
      <c r="B665" s="1" t="s">
        <v>869</v>
      </c>
    </row>
    <row r="666" spans="1:2" x14ac:dyDescent="0.25">
      <c r="A666" s="1" t="s">
        <v>671</v>
      </c>
      <c r="B666" s="1"/>
    </row>
    <row r="667" spans="1:2" x14ac:dyDescent="0.25">
      <c r="A667" s="1" t="s">
        <v>672</v>
      </c>
      <c r="B667" s="1" t="s">
        <v>869</v>
      </c>
    </row>
    <row r="668" spans="1:2" x14ac:dyDescent="0.25">
      <c r="A668" s="1" t="s">
        <v>673</v>
      </c>
      <c r="B668" s="1"/>
    </row>
    <row r="669" spans="1:2" x14ac:dyDescent="0.25">
      <c r="A669" s="1" t="s">
        <v>674</v>
      </c>
      <c r="B669" s="1"/>
    </row>
    <row r="670" spans="1:2" x14ac:dyDescent="0.25">
      <c r="A670" s="1" t="s">
        <v>675</v>
      </c>
      <c r="B670" s="1"/>
    </row>
    <row r="671" spans="1:2" x14ac:dyDescent="0.25">
      <c r="A671" s="1" t="s">
        <v>676</v>
      </c>
      <c r="B671" s="1" t="s">
        <v>869</v>
      </c>
    </row>
    <row r="672" spans="1:2" x14ac:dyDescent="0.25">
      <c r="A672" s="1" t="s">
        <v>677</v>
      </c>
      <c r="B672" s="1"/>
    </row>
    <row r="673" spans="1:2" x14ac:dyDescent="0.25">
      <c r="A673" s="1" t="s">
        <v>678</v>
      </c>
      <c r="B673" s="1" t="s">
        <v>869</v>
      </c>
    </row>
    <row r="674" spans="1:2" x14ac:dyDescent="0.25">
      <c r="A674" s="1" t="s">
        <v>679</v>
      </c>
      <c r="B674" s="1" t="s">
        <v>869</v>
      </c>
    </row>
    <row r="675" spans="1:2" x14ac:dyDescent="0.25">
      <c r="A675" s="1" t="s">
        <v>680</v>
      </c>
      <c r="B675" s="1" t="s">
        <v>869</v>
      </c>
    </row>
    <row r="676" spans="1:2" x14ac:dyDescent="0.25">
      <c r="A676" s="1" t="s">
        <v>681</v>
      </c>
      <c r="B676" s="1"/>
    </row>
    <row r="677" spans="1:2" x14ac:dyDescent="0.25">
      <c r="A677" s="1" t="s">
        <v>682</v>
      </c>
      <c r="B677" s="1"/>
    </row>
    <row r="678" spans="1:2" x14ac:dyDescent="0.25">
      <c r="A678" s="1" t="s">
        <v>683</v>
      </c>
      <c r="B678" s="1"/>
    </row>
    <row r="679" spans="1:2" x14ac:dyDescent="0.25">
      <c r="A679" s="1" t="s">
        <v>684</v>
      </c>
      <c r="B679" s="1"/>
    </row>
    <row r="680" spans="1:2" x14ac:dyDescent="0.25">
      <c r="A680" s="1" t="s">
        <v>685</v>
      </c>
      <c r="B680" s="1" t="s">
        <v>869</v>
      </c>
    </row>
    <row r="681" spans="1:2" x14ac:dyDescent="0.25">
      <c r="A681" s="1" t="s">
        <v>686</v>
      </c>
      <c r="B681" s="1" t="s">
        <v>869</v>
      </c>
    </row>
    <row r="682" spans="1:2" x14ac:dyDescent="0.25">
      <c r="A682" s="1" t="s">
        <v>687</v>
      </c>
      <c r="B682" s="1"/>
    </row>
    <row r="683" spans="1:2" x14ac:dyDescent="0.25">
      <c r="A683" s="1" t="s">
        <v>688</v>
      </c>
      <c r="B683" s="1"/>
    </row>
    <row r="684" spans="1:2" x14ac:dyDescent="0.25">
      <c r="A684" s="1" t="s">
        <v>689</v>
      </c>
      <c r="B684" s="1"/>
    </row>
    <row r="685" spans="1:2" x14ac:dyDescent="0.25">
      <c r="A685" s="1" t="s">
        <v>690</v>
      </c>
      <c r="B685" s="1" t="s">
        <v>869</v>
      </c>
    </row>
    <row r="686" spans="1:2" x14ac:dyDescent="0.25">
      <c r="A686" s="1" t="s">
        <v>691</v>
      </c>
      <c r="B686" s="1" t="s">
        <v>869</v>
      </c>
    </row>
    <row r="687" spans="1:2" x14ac:dyDescent="0.25">
      <c r="A687" s="1" t="s">
        <v>692</v>
      </c>
      <c r="B687" s="1"/>
    </row>
    <row r="688" spans="1:2" x14ac:dyDescent="0.25">
      <c r="A688" s="1" t="s">
        <v>693</v>
      </c>
      <c r="B688" s="1"/>
    </row>
    <row r="689" spans="1:2" x14ac:dyDescent="0.25">
      <c r="A689" s="1" t="s">
        <v>694</v>
      </c>
      <c r="B689" s="1"/>
    </row>
    <row r="690" spans="1:2" x14ac:dyDescent="0.25">
      <c r="A690" s="1" t="s">
        <v>695</v>
      </c>
      <c r="B690" s="1"/>
    </row>
    <row r="691" spans="1:2" x14ac:dyDescent="0.25">
      <c r="A691" s="1" t="s">
        <v>696</v>
      </c>
      <c r="B691" s="1"/>
    </row>
    <row r="692" spans="1:2" x14ac:dyDescent="0.25">
      <c r="A692" s="1" t="s">
        <v>697</v>
      </c>
      <c r="B692" s="1"/>
    </row>
    <row r="693" spans="1:2" x14ac:dyDescent="0.25">
      <c r="A693" s="1" t="s">
        <v>698</v>
      </c>
      <c r="B693" s="1"/>
    </row>
    <row r="694" spans="1:2" x14ac:dyDescent="0.25">
      <c r="A694" s="1" t="s">
        <v>699</v>
      </c>
      <c r="B694" s="1"/>
    </row>
    <row r="695" spans="1:2" x14ac:dyDescent="0.25">
      <c r="A695" s="1" t="s">
        <v>700</v>
      </c>
      <c r="B695" s="1"/>
    </row>
    <row r="696" spans="1:2" x14ac:dyDescent="0.25">
      <c r="A696" s="1" t="s">
        <v>701</v>
      </c>
      <c r="B696" s="1"/>
    </row>
    <row r="697" spans="1:2" x14ac:dyDescent="0.25">
      <c r="A697" s="1" t="s">
        <v>702</v>
      </c>
      <c r="B697" s="1"/>
    </row>
    <row r="698" spans="1:2" x14ac:dyDescent="0.25">
      <c r="A698" s="1" t="s">
        <v>703</v>
      </c>
      <c r="B698" s="1"/>
    </row>
    <row r="699" spans="1:2" x14ac:dyDescent="0.25">
      <c r="A699" s="1" t="s">
        <v>704</v>
      </c>
      <c r="B699" s="1"/>
    </row>
    <row r="700" spans="1:2" x14ac:dyDescent="0.25">
      <c r="A700" s="1" t="s">
        <v>705</v>
      </c>
      <c r="B700" s="1"/>
    </row>
    <row r="701" spans="1:2" x14ac:dyDescent="0.25">
      <c r="A701" s="1" t="s">
        <v>706</v>
      </c>
      <c r="B701" s="1"/>
    </row>
    <row r="702" spans="1:2" x14ac:dyDescent="0.25">
      <c r="A702" s="1" t="s">
        <v>707</v>
      </c>
      <c r="B702" s="1"/>
    </row>
    <row r="703" spans="1:2" x14ac:dyDescent="0.25">
      <c r="A703" s="1" t="s">
        <v>708</v>
      </c>
      <c r="B703" s="1" t="s">
        <v>869</v>
      </c>
    </row>
    <row r="704" spans="1:2" x14ac:dyDescent="0.25">
      <c r="A704" s="1" t="s">
        <v>709</v>
      </c>
      <c r="B704" s="1" t="s">
        <v>869</v>
      </c>
    </row>
    <row r="705" spans="1:2" x14ac:dyDescent="0.25">
      <c r="A705" s="1" t="s">
        <v>710</v>
      </c>
      <c r="B705" s="1"/>
    </row>
    <row r="706" spans="1:2" x14ac:dyDescent="0.25">
      <c r="A706" s="1" t="s">
        <v>711</v>
      </c>
      <c r="B706" s="1" t="s">
        <v>869</v>
      </c>
    </row>
    <row r="707" spans="1:2" x14ac:dyDescent="0.25">
      <c r="A707" s="1" t="s">
        <v>712</v>
      </c>
      <c r="B707" s="1"/>
    </row>
    <row r="708" spans="1:2" x14ac:dyDescent="0.25">
      <c r="A708" s="1" t="s">
        <v>713</v>
      </c>
      <c r="B708" s="1" t="s">
        <v>869</v>
      </c>
    </row>
    <row r="709" spans="1:2" x14ac:dyDescent="0.25">
      <c r="A709" s="1" t="s">
        <v>714</v>
      </c>
      <c r="B709" s="1"/>
    </row>
    <row r="710" spans="1:2" x14ac:dyDescent="0.25">
      <c r="A710" s="1" t="s">
        <v>715</v>
      </c>
      <c r="B710" s="1"/>
    </row>
    <row r="711" spans="1:2" x14ac:dyDescent="0.25">
      <c r="A711" s="1" t="s">
        <v>716</v>
      </c>
      <c r="B711" s="1"/>
    </row>
    <row r="712" spans="1:2" x14ac:dyDescent="0.25">
      <c r="A712" s="1" t="s">
        <v>717</v>
      </c>
      <c r="B712" s="1" t="s">
        <v>869</v>
      </c>
    </row>
    <row r="713" spans="1:2" x14ac:dyDescent="0.25">
      <c r="A713" s="1" t="s">
        <v>718</v>
      </c>
      <c r="B713" s="1"/>
    </row>
    <row r="714" spans="1:2" x14ac:dyDescent="0.25">
      <c r="A714" s="1" t="s">
        <v>719</v>
      </c>
      <c r="B714" s="1" t="s">
        <v>869</v>
      </c>
    </row>
    <row r="715" spans="1:2" x14ac:dyDescent="0.25">
      <c r="A715" s="1" t="s">
        <v>720</v>
      </c>
      <c r="B715" s="1" t="s">
        <v>869</v>
      </c>
    </row>
    <row r="716" spans="1:2" x14ac:dyDescent="0.25">
      <c r="A716" s="1" t="s">
        <v>721</v>
      </c>
      <c r="B716" s="1"/>
    </row>
    <row r="717" spans="1:2" x14ac:dyDescent="0.25">
      <c r="A717" s="1" t="s">
        <v>722</v>
      </c>
      <c r="B717" s="1"/>
    </row>
    <row r="718" spans="1:2" x14ac:dyDescent="0.25">
      <c r="A718" s="1" t="s">
        <v>723</v>
      </c>
      <c r="B718" s="1"/>
    </row>
    <row r="719" spans="1:2" x14ac:dyDescent="0.25">
      <c r="A719" s="1" t="s">
        <v>724</v>
      </c>
      <c r="B719" s="1"/>
    </row>
    <row r="720" spans="1:2" x14ac:dyDescent="0.25">
      <c r="A720" s="1" t="s">
        <v>725</v>
      </c>
      <c r="B720" s="1" t="s">
        <v>869</v>
      </c>
    </row>
    <row r="721" spans="1:2" x14ac:dyDescent="0.25">
      <c r="A721" s="1" t="s">
        <v>726</v>
      </c>
      <c r="B721" s="1" t="s">
        <v>869</v>
      </c>
    </row>
    <row r="722" spans="1:2" x14ac:dyDescent="0.25">
      <c r="A722" s="1" t="s">
        <v>727</v>
      </c>
      <c r="B722" s="1"/>
    </row>
    <row r="723" spans="1:2" x14ac:dyDescent="0.25">
      <c r="A723" s="1" t="s">
        <v>728</v>
      </c>
      <c r="B723" s="1"/>
    </row>
    <row r="724" spans="1:2" x14ac:dyDescent="0.25">
      <c r="A724" s="1" t="s">
        <v>729</v>
      </c>
      <c r="B724" s="1"/>
    </row>
    <row r="725" spans="1:2" x14ac:dyDescent="0.25">
      <c r="A725" s="1" t="s">
        <v>730</v>
      </c>
      <c r="B725" s="1" t="s">
        <v>869</v>
      </c>
    </row>
    <row r="726" spans="1:2" x14ac:dyDescent="0.25">
      <c r="A726" s="1" t="s">
        <v>731</v>
      </c>
      <c r="B726" s="1"/>
    </row>
    <row r="727" spans="1:2" x14ac:dyDescent="0.25">
      <c r="A727" s="1" t="s">
        <v>732</v>
      </c>
      <c r="B727" s="1"/>
    </row>
    <row r="728" spans="1:2" x14ac:dyDescent="0.25">
      <c r="A728" s="1" t="s">
        <v>733</v>
      </c>
      <c r="B728" s="1"/>
    </row>
    <row r="729" spans="1:2" x14ac:dyDescent="0.25">
      <c r="A729" s="1" t="s">
        <v>734</v>
      </c>
      <c r="B729" s="1" t="s">
        <v>869</v>
      </c>
    </row>
    <row r="730" spans="1:2" x14ac:dyDescent="0.25">
      <c r="A730" s="1" t="s">
        <v>735</v>
      </c>
      <c r="B730" s="1"/>
    </row>
    <row r="731" spans="1:2" x14ac:dyDescent="0.25">
      <c r="A731" s="1" t="s">
        <v>736</v>
      </c>
      <c r="B731" s="1" t="s">
        <v>869</v>
      </c>
    </row>
    <row r="732" spans="1:2" x14ac:dyDescent="0.25">
      <c r="A732" s="1" t="s">
        <v>737</v>
      </c>
      <c r="B732" s="1" t="s">
        <v>869</v>
      </c>
    </row>
    <row r="733" spans="1:2" x14ac:dyDescent="0.25">
      <c r="A733" s="1" t="s">
        <v>738</v>
      </c>
      <c r="B733" s="1"/>
    </row>
    <row r="734" spans="1:2" x14ac:dyDescent="0.25">
      <c r="A734" s="1" t="s">
        <v>739</v>
      </c>
      <c r="B734" s="1"/>
    </row>
    <row r="735" spans="1:2" x14ac:dyDescent="0.25">
      <c r="A735" s="1" t="s">
        <v>740</v>
      </c>
      <c r="B735" s="1" t="s">
        <v>869</v>
      </c>
    </row>
    <row r="736" spans="1:2" x14ac:dyDescent="0.25">
      <c r="A736" s="1" t="s">
        <v>741</v>
      </c>
      <c r="B736" s="1"/>
    </row>
    <row r="737" spans="1:2" x14ac:dyDescent="0.25">
      <c r="A737" s="1" t="s">
        <v>742</v>
      </c>
      <c r="B737" s="1" t="s">
        <v>869</v>
      </c>
    </row>
    <row r="738" spans="1:2" x14ac:dyDescent="0.25">
      <c r="A738" s="1" t="s">
        <v>743</v>
      </c>
      <c r="B738" s="1" t="s">
        <v>869</v>
      </c>
    </row>
    <row r="739" spans="1:2" x14ac:dyDescent="0.25">
      <c r="A739" s="1" t="s">
        <v>744</v>
      </c>
      <c r="B739" s="1" t="s">
        <v>869</v>
      </c>
    </row>
    <row r="740" spans="1:2" x14ac:dyDescent="0.25">
      <c r="A740" s="1" t="s">
        <v>745</v>
      </c>
      <c r="B740" s="1"/>
    </row>
    <row r="741" spans="1:2" x14ac:dyDescent="0.25">
      <c r="A741" s="1" t="s">
        <v>746</v>
      </c>
      <c r="B741" s="1"/>
    </row>
    <row r="742" spans="1:2" x14ac:dyDescent="0.25">
      <c r="A742" s="1" t="s">
        <v>747</v>
      </c>
      <c r="B742" s="1"/>
    </row>
    <row r="743" spans="1:2" x14ac:dyDescent="0.25">
      <c r="A743" s="1" t="s">
        <v>748</v>
      </c>
      <c r="B743" s="1"/>
    </row>
    <row r="744" spans="1:2" x14ac:dyDescent="0.25">
      <c r="A744" s="1" t="s">
        <v>749</v>
      </c>
      <c r="B744" s="1" t="s">
        <v>869</v>
      </c>
    </row>
    <row r="745" spans="1:2" x14ac:dyDescent="0.25">
      <c r="A745" s="1" t="s">
        <v>750</v>
      </c>
      <c r="B745" s="1"/>
    </row>
    <row r="746" spans="1:2" x14ac:dyDescent="0.25">
      <c r="A746" s="1" t="s">
        <v>751</v>
      </c>
      <c r="B746" s="1"/>
    </row>
    <row r="747" spans="1:2" x14ac:dyDescent="0.25">
      <c r="A747" s="1" t="s">
        <v>752</v>
      </c>
      <c r="B747" s="1" t="s">
        <v>869</v>
      </c>
    </row>
    <row r="748" spans="1:2" x14ac:dyDescent="0.25">
      <c r="A748" s="1" t="s">
        <v>753</v>
      </c>
      <c r="B748" s="1"/>
    </row>
    <row r="749" spans="1:2" x14ac:dyDescent="0.25">
      <c r="A749" s="1" t="s">
        <v>754</v>
      </c>
      <c r="B749" s="1" t="s">
        <v>869</v>
      </c>
    </row>
    <row r="750" spans="1:2" x14ac:dyDescent="0.25">
      <c r="A750" s="1" t="s">
        <v>755</v>
      </c>
      <c r="B750" s="1"/>
    </row>
    <row r="751" spans="1:2" x14ac:dyDescent="0.25">
      <c r="A751" s="1" t="s">
        <v>756</v>
      </c>
      <c r="B751" s="1"/>
    </row>
    <row r="752" spans="1:2" x14ac:dyDescent="0.25">
      <c r="A752" s="1" t="s">
        <v>757</v>
      </c>
      <c r="B752" s="1"/>
    </row>
    <row r="753" spans="1:2" x14ac:dyDescent="0.25">
      <c r="A753" s="1" t="s">
        <v>758</v>
      </c>
      <c r="B753" s="1"/>
    </row>
    <row r="754" spans="1:2" x14ac:dyDescent="0.25">
      <c r="A754" s="1" t="s">
        <v>759</v>
      </c>
      <c r="B754" s="1"/>
    </row>
    <row r="755" spans="1:2" x14ac:dyDescent="0.25">
      <c r="A755" s="1" t="s">
        <v>760</v>
      </c>
      <c r="B755" s="1"/>
    </row>
    <row r="756" spans="1:2" x14ac:dyDescent="0.25">
      <c r="A756" s="1" t="s">
        <v>761</v>
      </c>
      <c r="B756" s="1" t="s">
        <v>869</v>
      </c>
    </row>
    <row r="757" spans="1:2" x14ac:dyDescent="0.25">
      <c r="A757" s="1" t="s">
        <v>762</v>
      </c>
      <c r="B757" s="1"/>
    </row>
    <row r="758" spans="1:2" x14ac:dyDescent="0.25">
      <c r="A758" s="1" t="s">
        <v>763</v>
      </c>
      <c r="B758" s="1"/>
    </row>
    <row r="759" spans="1:2" x14ac:dyDescent="0.25">
      <c r="A759" s="1" t="s">
        <v>764</v>
      </c>
      <c r="B759" s="1"/>
    </row>
    <row r="760" spans="1:2" x14ac:dyDescent="0.25">
      <c r="A760" s="1" t="s">
        <v>765</v>
      </c>
      <c r="B760" s="1" t="s">
        <v>869</v>
      </c>
    </row>
    <row r="761" spans="1:2" x14ac:dyDescent="0.25">
      <c r="A761" s="1" t="s">
        <v>766</v>
      </c>
      <c r="B761" s="1" t="s">
        <v>869</v>
      </c>
    </row>
    <row r="762" spans="1:2" x14ac:dyDescent="0.25">
      <c r="A762" s="1" t="s">
        <v>767</v>
      </c>
      <c r="B762" s="1"/>
    </row>
    <row r="763" spans="1:2" x14ac:dyDescent="0.25">
      <c r="A763" s="1" t="s">
        <v>768</v>
      </c>
      <c r="B763" s="1"/>
    </row>
    <row r="764" spans="1:2" x14ac:dyDescent="0.25">
      <c r="A764" s="1" t="s">
        <v>769</v>
      </c>
      <c r="B764" s="1"/>
    </row>
    <row r="765" spans="1:2" x14ac:dyDescent="0.25">
      <c r="A765" s="1" t="s">
        <v>770</v>
      </c>
      <c r="B765" s="1"/>
    </row>
    <row r="766" spans="1:2" x14ac:dyDescent="0.25">
      <c r="A766" s="1" t="s">
        <v>771</v>
      </c>
      <c r="B766" s="1"/>
    </row>
    <row r="767" spans="1:2" x14ac:dyDescent="0.25">
      <c r="A767" s="1" t="s">
        <v>772</v>
      </c>
      <c r="B767" s="1"/>
    </row>
    <row r="768" spans="1:2" x14ac:dyDescent="0.25">
      <c r="A768" s="1" t="s">
        <v>773</v>
      </c>
      <c r="B768" s="1"/>
    </row>
    <row r="769" spans="1:2" x14ac:dyDescent="0.25">
      <c r="A769" s="1" t="s">
        <v>774</v>
      </c>
      <c r="B769" s="1"/>
    </row>
    <row r="770" spans="1:2" x14ac:dyDescent="0.25">
      <c r="A770" s="1" t="s">
        <v>775</v>
      </c>
      <c r="B770" s="1"/>
    </row>
    <row r="771" spans="1:2" x14ac:dyDescent="0.25">
      <c r="A771" s="1" t="s">
        <v>776</v>
      </c>
      <c r="B771" s="1" t="s">
        <v>869</v>
      </c>
    </row>
    <row r="772" spans="1:2" x14ac:dyDescent="0.25">
      <c r="A772" s="1" t="s">
        <v>777</v>
      </c>
      <c r="B772" s="1"/>
    </row>
    <row r="773" spans="1:2" x14ac:dyDescent="0.25">
      <c r="A773" s="1" t="s">
        <v>778</v>
      </c>
      <c r="B773" s="1"/>
    </row>
    <row r="774" spans="1:2" x14ac:dyDescent="0.25">
      <c r="A774" s="1" t="s">
        <v>779</v>
      </c>
      <c r="B774" s="1"/>
    </row>
    <row r="775" spans="1:2" x14ac:dyDescent="0.25">
      <c r="A775" s="1" t="s">
        <v>780</v>
      </c>
      <c r="B775" s="1"/>
    </row>
    <row r="776" spans="1:2" x14ac:dyDescent="0.25">
      <c r="A776" s="1" t="s">
        <v>781</v>
      </c>
      <c r="B776" s="1"/>
    </row>
    <row r="777" spans="1:2" x14ac:dyDescent="0.25">
      <c r="A777" s="1" t="s">
        <v>782</v>
      </c>
      <c r="B777" s="1"/>
    </row>
    <row r="778" spans="1:2" x14ac:dyDescent="0.25">
      <c r="A778" s="1" t="s">
        <v>783</v>
      </c>
      <c r="B778" s="1" t="s">
        <v>869</v>
      </c>
    </row>
    <row r="779" spans="1:2" x14ac:dyDescent="0.25">
      <c r="A779" s="1" t="s">
        <v>784</v>
      </c>
      <c r="B779" s="1"/>
    </row>
    <row r="780" spans="1:2" x14ac:dyDescent="0.25">
      <c r="A780" s="1" t="s">
        <v>785</v>
      </c>
      <c r="B780" s="1" t="s">
        <v>869</v>
      </c>
    </row>
    <row r="781" spans="1:2" x14ac:dyDescent="0.25">
      <c r="A781" s="1" t="s">
        <v>786</v>
      </c>
      <c r="B781" s="1"/>
    </row>
    <row r="782" spans="1:2" x14ac:dyDescent="0.25">
      <c r="A782" s="1" t="s">
        <v>787</v>
      </c>
      <c r="B782" s="1"/>
    </row>
    <row r="783" spans="1:2" x14ac:dyDescent="0.25">
      <c r="A783" s="1" t="s">
        <v>788</v>
      </c>
      <c r="B783" s="1"/>
    </row>
    <row r="784" spans="1:2" x14ac:dyDescent="0.25">
      <c r="A784" s="1" t="s">
        <v>789</v>
      </c>
      <c r="B784" s="1" t="s">
        <v>869</v>
      </c>
    </row>
    <row r="785" spans="1:2" x14ac:dyDescent="0.25">
      <c r="A785" s="1" t="s">
        <v>790</v>
      </c>
      <c r="B785" s="1"/>
    </row>
    <row r="786" spans="1:2" x14ac:dyDescent="0.25">
      <c r="A786" s="1" t="s">
        <v>791</v>
      </c>
      <c r="B786" s="1"/>
    </row>
    <row r="787" spans="1:2" x14ac:dyDescent="0.25">
      <c r="A787" s="1" t="s">
        <v>792</v>
      </c>
      <c r="B787" s="1" t="s">
        <v>869</v>
      </c>
    </row>
    <row r="788" spans="1:2" x14ac:dyDescent="0.25">
      <c r="A788" s="1" t="s">
        <v>793</v>
      </c>
      <c r="B788" s="1"/>
    </row>
    <row r="789" spans="1:2" x14ac:dyDescent="0.25">
      <c r="A789" s="1" t="s">
        <v>794</v>
      </c>
      <c r="B789" s="1" t="s">
        <v>869</v>
      </c>
    </row>
    <row r="790" spans="1:2" x14ac:dyDescent="0.25">
      <c r="A790" s="1" t="s">
        <v>795</v>
      </c>
      <c r="B790" s="1"/>
    </row>
    <row r="791" spans="1:2" x14ac:dyDescent="0.25">
      <c r="A791" s="1" t="s">
        <v>796</v>
      </c>
      <c r="B791" s="1" t="s">
        <v>869</v>
      </c>
    </row>
    <row r="792" spans="1:2" x14ac:dyDescent="0.25">
      <c r="A792" s="1" t="s">
        <v>797</v>
      </c>
      <c r="B792" s="1"/>
    </row>
    <row r="793" spans="1:2" x14ac:dyDescent="0.25">
      <c r="A793" s="1" t="s">
        <v>798</v>
      </c>
      <c r="B793" s="1" t="s">
        <v>869</v>
      </c>
    </row>
    <row r="794" spans="1:2" x14ac:dyDescent="0.25">
      <c r="A794" s="1" t="s">
        <v>799</v>
      </c>
      <c r="B794" s="1"/>
    </row>
    <row r="795" spans="1:2" x14ac:dyDescent="0.25">
      <c r="A795" s="1" t="s">
        <v>800</v>
      </c>
      <c r="B795" s="1"/>
    </row>
    <row r="796" spans="1:2" x14ac:dyDescent="0.25">
      <c r="A796" s="1" t="s">
        <v>801</v>
      </c>
      <c r="B796" s="1"/>
    </row>
    <row r="797" spans="1:2" x14ac:dyDescent="0.25">
      <c r="A797" s="1" t="s">
        <v>802</v>
      </c>
      <c r="B797" s="1"/>
    </row>
    <row r="798" spans="1:2" x14ac:dyDescent="0.25">
      <c r="A798" s="1" t="s">
        <v>803</v>
      </c>
      <c r="B798" s="1" t="s">
        <v>869</v>
      </c>
    </row>
    <row r="799" spans="1:2" x14ac:dyDescent="0.25">
      <c r="A799" s="1" t="s">
        <v>804</v>
      </c>
      <c r="B799" s="1"/>
    </row>
    <row r="800" spans="1:2" x14ac:dyDescent="0.25">
      <c r="A800" s="1" t="s">
        <v>805</v>
      </c>
      <c r="B800" s="1"/>
    </row>
    <row r="801" spans="1:2" x14ac:dyDescent="0.25">
      <c r="A801" s="1" t="s">
        <v>806</v>
      </c>
      <c r="B801" s="1" t="s">
        <v>869</v>
      </c>
    </row>
    <row r="802" spans="1:2" x14ac:dyDescent="0.25">
      <c r="A802" s="1" t="s">
        <v>807</v>
      </c>
      <c r="B802" s="1" t="s">
        <v>869</v>
      </c>
    </row>
    <row r="803" spans="1:2" x14ac:dyDescent="0.25">
      <c r="A803" s="1" t="s">
        <v>808</v>
      </c>
      <c r="B803" s="1"/>
    </row>
    <row r="804" spans="1:2" x14ac:dyDescent="0.25">
      <c r="A804" s="1" t="s">
        <v>809</v>
      </c>
      <c r="B804" s="1"/>
    </row>
    <row r="805" spans="1:2" x14ac:dyDescent="0.25">
      <c r="A805" s="1" t="s">
        <v>810</v>
      </c>
      <c r="B805" s="1"/>
    </row>
    <row r="806" spans="1:2" x14ac:dyDescent="0.25">
      <c r="A806" s="1" t="s">
        <v>811</v>
      </c>
      <c r="B806" s="1" t="s">
        <v>869</v>
      </c>
    </row>
    <row r="807" spans="1:2" x14ac:dyDescent="0.25">
      <c r="A807" s="1" t="s">
        <v>812</v>
      </c>
      <c r="B807" s="1"/>
    </row>
    <row r="808" spans="1:2" x14ac:dyDescent="0.25">
      <c r="A808" s="1" t="s">
        <v>813</v>
      </c>
      <c r="B808" s="1" t="s">
        <v>869</v>
      </c>
    </row>
    <row r="809" spans="1:2" x14ac:dyDescent="0.25">
      <c r="A809" s="1" t="s">
        <v>814</v>
      </c>
      <c r="B809" s="1"/>
    </row>
    <row r="810" spans="1:2" x14ac:dyDescent="0.25">
      <c r="A810" s="1" t="s">
        <v>815</v>
      </c>
      <c r="B810" s="1"/>
    </row>
    <row r="811" spans="1:2" x14ac:dyDescent="0.25">
      <c r="A811" s="1" t="s">
        <v>816</v>
      </c>
      <c r="B811" s="1"/>
    </row>
    <row r="812" spans="1:2" x14ac:dyDescent="0.25">
      <c r="A812" s="1" t="s">
        <v>817</v>
      </c>
      <c r="B812" s="1"/>
    </row>
    <row r="813" spans="1:2" x14ac:dyDescent="0.25">
      <c r="A813" s="1" t="s">
        <v>818</v>
      </c>
      <c r="B813" s="1"/>
    </row>
    <row r="814" spans="1:2" x14ac:dyDescent="0.25">
      <c r="A814" s="1" t="s">
        <v>819</v>
      </c>
      <c r="B814" s="1"/>
    </row>
    <row r="815" spans="1:2" x14ac:dyDescent="0.25">
      <c r="A815" s="1" t="s">
        <v>820</v>
      </c>
      <c r="B815" s="1"/>
    </row>
    <row r="816" spans="1:2" x14ac:dyDescent="0.25">
      <c r="A816" s="1" t="s">
        <v>821</v>
      </c>
      <c r="B816" s="1"/>
    </row>
    <row r="817" spans="1:2" x14ac:dyDescent="0.25">
      <c r="A817" s="1" t="s">
        <v>822</v>
      </c>
      <c r="B817" s="1"/>
    </row>
    <row r="818" spans="1:2" x14ac:dyDescent="0.25">
      <c r="A818" s="1" t="s">
        <v>823</v>
      </c>
      <c r="B818" s="1"/>
    </row>
    <row r="819" spans="1:2" x14ac:dyDescent="0.25">
      <c r="A819" s="1" t="s">
        <v>824</v>
      </c>
      <c r="B819" s="1" t="s">
        <v>869</v>
      </c>
    </row>
    <row r="820" spans="1:2" x14ac:dyDescent="0.25">
      <c r="A820" s="1" t="s">
        <v>825</v>
      </c>
      <c r="B820" s="1"/>
    </row>
    <row r="821" spans="1:2" x14ac:dyDescent="0.25">
      <c r="A821" s="1" t="s">
        <v>826</v>
      </c>
      <c r="B821" s="1" t="s">
        <v>869</v>
      </c>
    </row>
    <row r="822" spans="1:2" x14ac:dyDescent="0.25">
      <c r="A822" s="1" t="s">
        <v>827</v>
      </c>
      <c r="B822" s="1"/>
    </row>
    <row r="823" spans="1:2" x14ac:dyDescent="0.25">
      <c r="A823" s="1" t="s">
        <v>828</v>
      </c>
      <c r="B823" s="1"/>
    </row>
    <row r="824" spans="1:2" x14ac:dyDescent="0.25">
      <c r="A824" s="1" t="s">
        <v>829</v>
      </c>
      <c r="B824" s="1" t="s">
        <v>869</v>
      </c>
    </row>
    <row r="825" spans="1:2" x14ac:dyDescent="0.25">
      <c r="A825" s="1" t="s">
        <v>830</v>
      </c>
      <c r="B825" s="1" t="s">
        <v>869</v>
      </c>
    </row>
    <row r="826" spans="1:2" x14ac:dyDescent="0.25">
      <c r="A826" s="1" t="s">
        <v>831</v>
      </c>
      <c r="B826" s="1"/>
    </row>
    <row r="827" spans="1:2" x14ac:dyDescent="0.25">
      <c r="A827" s="1" t="s">
        <v>832</v>
      </c>
      <c r="B827" s="1"/>
    </row>
    <row r="828" spans="1:2" x14ac:dyDescent="0.25">
      <c r="A828" s="1" t="s">
        <v>833</v>
      </c>
      <c r="B828" s="1" t="s">
        <v>869</v>
      </c>
    </row>
    <row r="829" spans="1:2" x14ac:dyDescent="0.25">
      <c r="A829" s="1" t="s">
        <v>834</v>
      </c>
      <c r="B829" s="1"/>
    </row>
    <row r="830" spans="1:2" x14ac:dyDescent="0.25">
      <c r="A830" s="36" t="s">
        <v>876</v>
      </c>
      <c r="B830" s="1"/>
    </row>
    <row r="831" spans="1:2" x14ac:dyDescent="0.25">
      <c r="A831" s="1" t="s">
        <v>835</v>
      </c>
      <c r="B831" s="1"/>
    </row>
    <row r="832" spans="1:2" x14ac:dyDescent="0.25">
      <c r="A832" s="1" t="s">
        <v>836</v>
      </c>
      <c r="B832" s="1"/>
    </row>
    <row r="833" spans="1:2" x14ac:dyDescent="0.25">
      <c r="A833" s="1" t="s">
        <v>837</v>
      </c>
      <c r="B833" s="1"/>
    </row>
    <row r="834" spans="1:2" x14ac:dyDescent="0.25">
      <c r="A834" s="1" t="s">
        <v>838</v>
      </c>
      <c r="B834" s="1" t="s">
        <v>869</v>
      </c>
    </row>
    <row r="835" spans="1:2" x14ac:dyDescent="0.25">
      <c r="A835" s="1" t="s">
        <v>839</v>
      </c>
      <c r="B835" s="1"/>
    </row>
    <row r="836" spans="1:2" x14ac:dyDescent="0.25">
      <c r="A836" s="1" t="s">
        <v>840</v>
      </c>
      <c r="B836" s="1"/>
    </row>
    <row r="837" spans="1:2" x14ac:dyDescent="0.25">
      <c r="A837" s="1" t="s">
        <v>841</v>
      </c>
      <c r="B837" s="1" t="s">
        <v>869</v>
      </c>
    </row>
    <row r="838" spans="1:2" x14ac:dyDescent="0.25">
      <c r="A838" s="1" t="s">
        <v>842</v>
      </c>
      <c r="B838" s="1"/>
    </row>
    <row r="839" spans="1:2" x14ac:dyDescent="0.25">
      <c r="A839" s="1" t="s">
        <v>843</v>
      </c>
      <c r="B839" s="1"/>
    </row>
    <row r="840" spans="1:2" x14ac:dyDescent="0.25">
      <c r="A840" s="1" t="s">
        <v>844</v>
      </c>
      <c r="B840" s="1" t="s">
        <v>869</v>
      </c>
    </row>
    <row r="841" spans="1:2" x14ac:dyDescent="0.25">
      <c r="A841" s="1" t="s">
        <v>845</v>
      </c>
      <c r="B841" s="1" t="s">
        <v>869</v>
      </c>
    </row>
    <row r="842" spans="1:2" x14ac:dyDescent="0.25">
      <c r="A842" s="1" t="s">
        <v>846</v>
      </c>
      <c r="B842" s="1"/>
    </row>
    <row r="843" spans="1:2" x14ac:dyDescent="0.25">
      <c r="A843" s="1" t="s">
        <v>847</v>
      </c>
      <c r="B843" s="1" t="s">
        <v>869</v>
      </c>
    </row>
    <row r="844" spans="1:2" x14ac:dyDescent="0.25">
      <c r="A844" s="1" t="s">
        <v>848</v>
      </c>
      <c r="B844" s="1" t="s">
        <v>869</v>
      </c>
    </row>
    <row r="845" spans="1:2" x14ac:dyDescent="0.25">
      <c r="A845" s="1" t="s">
        <v>849</v>
      </c>
      <c r="B845" s="1"/>
    </row>
    <row r="846" spans="1:2" x14ac:dyDescent="0.25">
      <c r="A846" s="1" t="s">
        <v>850</v>
      </c>
      <c r="B846" s="1"/>
    </row>
    <row r="847" spans="1:2" x14ac:dyDescent="0.25">
      <c r="A847" s="1" t="s">
        <v>851</v>
      </c>
      <c r="B847" s="1"/>
    </row>
    <row r="848" spans="1:2" x14ac:dyDescent="0.25">
      <c r="A848" s="1" t="s">
        <v>852</v>
      </c>
      <c r="B848" s="1"/>
    </row>
    <row r="849" spans="1:2" x14ac:dyDescent="0.25">
      <c r="A849" s="1" t="s">
        <v>853</v>
      </c>
      <c r="B849" s="1"/>
    </row>
    <row r="850" spans="1:2" x14ac:dyDescent="0.25">
      <c r="A850" s="1" t="s">
        <v>854</v>
      </c>
      <c r="B850" s="1" t="s">
        <v>869</v>
      </c>
    </row>
    <row r="851" spans="1:2" x14ac:dyDescent="0.25">
      <c r="A851" s="1" t="s">
        <v>855</v>
      </c>
      <c r="B851" s="1"/>
    </row>
    <row r="852" spans="1:2" x14ac:dyDescent="0.25">
      <c r="A852" s="1" t="s">
        <v>856</v>
      </c>
      <c r="B852" s="1" t="s">
        <v>869</v>
      </c>
    </row>
    <row r="853" spans="1:2" x14ac:dyDescent="0.25">
      <c r="A853" s="1" t="s">
        <v>857</v>
      </c>
      <c r="B853" s="1" t="s">
        <v>869</v>
      </c>
    </row>
    <row r="854" spans="1:2" x14ac:dyDescent="0.25">
      <c r="A854" s="1" t="s">
        <v>858</v>
      </c>
      <c r="B854" s="1"/>
    </row>
    <row r="855" spans="1:2" x14ac:dyDescent="0.25">
      <c r="A855" s="1" t="s">
        <v>859</v>
      </c>
      <c r="B855" s="1"/>
    </row>
    <row r="856" spans="1:2" x14ac:dyDescent="0.25">
      <c r="A856" s="1" t="s">
        <v>860</v>
      </c>
      <c r="B856" s="1"/>
    </row>
  </sheetData>
  <sheetProtection password="EC91" sheet="1" objects="1" scenarios="1"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5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5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5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5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5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5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5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5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5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5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5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5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5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5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5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5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5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5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5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5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5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5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5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5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5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5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5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5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5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5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5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5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5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5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5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5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5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5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5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5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5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5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5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5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5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5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5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5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5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5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5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5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5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5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5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5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5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5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5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5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5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5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5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5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5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5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5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5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5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5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5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5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5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5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5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5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5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5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5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5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5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5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5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5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5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5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5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5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5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5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5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5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5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5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5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5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5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5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5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5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5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5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5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5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5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5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5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5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5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5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5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5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5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5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5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5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5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5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5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5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5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5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5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5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5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5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5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5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5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5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5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5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5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5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5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5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5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5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5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5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5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5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5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5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5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5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5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5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5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5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5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5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5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5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5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5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5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5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5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5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5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5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5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5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5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5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5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5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5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5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5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5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5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5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5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5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5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5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5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5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5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5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5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5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5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5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5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5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5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5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5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5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5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5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5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5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5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5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5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5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5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5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5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5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5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5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5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5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5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5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5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5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5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5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5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5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5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5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5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5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5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5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5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5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5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5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5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5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5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5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5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5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5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5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5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5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5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5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5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5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5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5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5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5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5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5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5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5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5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5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5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5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5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5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5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5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5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5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5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5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5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5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5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5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5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5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5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5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5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5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5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5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5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5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5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2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59"/>
  <sheetViews>
    <sheetView topLeftCell="A835" workbookViewId="0">
      <selection activeCell="J843" sqref="J843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16384" width="9.140625" style="3"/>
  </cols>
  <sheetData>
    <row r="1" spans="1:6" x14ac:dyDescent="0.25">
      <c r="A1" s="13" t="s">
        <v>0</v>
      </c>
      <c r="B1" s="14" t="s">
        <v>1</v>
      </c>
      <c r="C1" s="4" t="s">
        <v>7</v>
      </c>
    </row>
    <row r="2" spans="1:6" x14ac:dyDescent="0.25">
      <c r="A2" s="10" t="s">
        <v>8</v>
      </c>
      <c r="B2" s="40">
        <v>530135.1</v>
      </c>
      <c r="C2" s="10" t="s">
        <v>8</v>
      </c>
      <c r="D2" s="3" t="str">
        <f t="shared" ref="D2:D65" si="0">IF(A2=C2,"ok","erro")</f>
        <v>ok</v>
      </c>
      <c r="E2" s="40">
        <v>491191.26</v>
      </c>
      <c r="F2" s="3" t="str">
        <f>IF(B2=E2,"ok","erro")</f>
        <v>erro</v>
      </c>
    </row>
    <row r="3" spans="1:6" x14ac:dyDescent="0.25">
      <c r="A3" s="10" t="s">
        <v>9</v>
      </c>
      <c r="B3" s="40">
        <v>1060270.2</v>
      </c>
      <c r="C3" s="10" t="s">
        <v>9</v>
      </c>
      <c r="D3" s="43" t="str">
        <f t="shared" si="0"/>
        <v>ok</v>
      </c>
      <c r="E3" s="40">
        <v>982382.53</v>
      </c>
      <c r="F3" s="46" t="str">
        <f t="shared" ref="F3:F66" si="1">IF(B3=E3,"ok","erro")</f>
        <v>erro</v>
      </c>
    </row>
    <row r="4" spans="1:6" x14ac:dyDescent="0.25">
      <c r="A4" s="10" t="s">
        <v>10</v>
      </c>
      <c r="B4" s="40">
        <v>883558.5</v>
      </c>
      <c r="C4" s="10" t="s">
        <v>10</v>
      </c>
      <c r="D4" s="43" t="str">
        <f t="shared" si="0"/>
        <v>ok</v>
      </c>
      <c r="E4" s="40">
        <v>818652.1</v>
      </c>
      <c r="F4" s="46" t="str">
        <f t="shared" si="1"/>
        <v>erro</v>
      </c>
    </row>
    <row r="5" spans="1:6" x14ac:dyDescent="0.25">
      <c r="A5" s="10" t="s">
        <v>11</v>
      </c>
      <c r="B5" s="40">
        <v>530135.1</v>
      </c>
      <c r="C5" s="10" t="s">
        <v>11</v>
      </c>
      <c r="D5" s="43" t="str">
        <f t="shared" si="0"/>
        <v>ok</v>
      </c>
      <c r="E5" s="40">
        <v>491191.26</v>
      </c>
      <c r="F5" s="46" t="str">
        <f t="shared" si="1"/>
        <v>erro</v>
      </c>
    </row>
    <row r="6" spans="1:6" x14ac:dyDescent="0.25">
      <c r="A6" s="10" t="s">
        <v>12</v>
      </c>
      <c r="B6" s="40">
        <v>530135.1</v>
      </c>
      <c r="C6" s="10" t="s">
        <v>12</v>
      </c>
      <c r="D6" s="43" t="str">
        <f t="shared" si="0"/>
        <v>ok</v>
      </c>
      <c r="E6" s="40">
        <v>491191.26</v>
      </c>
      <c r="F6" s="46" t="str">
        <f t="shared" si="1"/>
        <v>erro</v>
      </c>
    </row>
    <row r="7" spans="1:6" x14ac:dyDescent="0.25">
      <c r="A7" s="10" t="s">
        <v>13</v>
      </c>
      <c r="B7" s="40">
        <v>883558.5</v>
      </c>
      <c r="C7" s="10" t="s">
        <v>13</v>
      </c>
      <c r="D7" s="43" t="str">
        <f t="shared" si="0"/>
        <v>ok</v>
      </c>
      <c r="E7" s="40">
        <v>818652.1</v>
      </c>
      <c r="F7" s="46" t="str">
        <f t="shared" si="1"/>
        <v>erro</v>
      </c>
    </row>
    <row r="8" spans="1:6" x14ac:dyDescent="0.25">
      <c r="A8" s="10" t="s">
        <v>14</v>
      </c>
      <c r="B8" s="40">
        <v>530135.1</v>
      </c>
      <c r="C8" s="10" t="s">
        <v>14</v>
      </c>
      <c r="D8" s="43" t="str">
        <f t="shared" si="0"/>
        <v>ok</v>
      </c>
      <c r="E8" s="40">
        <v>491191.26</v>
      </c>
      <c r="F8" s="46" t="str">
        <f t="shared" si="1"/>
        <v>erro</v>
      </c>
    </row>
    <row r="9" spans="1:6" x14ac:dyDescent="0.25">
      <c r="A9" s="10" t="s">
        <v>15</v>
      </c>
      <c r="B9" s="40">
        <v>530135.1</v>
      </c>
      <c r="C9" s="10" t="s">
        <v>15</v>
      </c>
      <c r="D9" s="43" t="str">
        <f t="shared" si="0"/>
        <v>ok</v>
      </c>
      <c r="E9" s="40">
        <v>491191.26</v>
      </c>
      <c r="F9" s="46" t="str">
        <f t="shared" si="1"/>
        <v>erro</v>
      </c>
    </row>
    <row r="10" spans="1:6" x14ac:dyDescent="0.25">
      <c r="A10" s="10" t="s">
        <v>16</v>
      </c>
      <c r="B10" s="40">
        <v>1060270.2</v>
      </c>
      <c r="C10" s="10" t="s">
        <v>16</v>
      </c>
      <c r="D10" s="43" t="str">
        <f t="shared" si="0"/>
        <v>ok</v>
      </c>
      <c r="E10" s="40">
        <v>982382.53</v>
      </c>
      <c r="F10" s="46" t="str">
        <f t="shared" si="1"/>
        <v>erro</v>
      </c>
    </row>
    <row r="11" spans="1:6" x14ac:dyDescent="0.25">
      <c r="A11" s="10" t="s">
        <v>17</v>
      </c>
      <c r="B11" s="40">
        <v>706846.82</v>
      </c>
      <c r="C11" s="10" t="s">
        <v>17</v>
      </c>
      <c r="D11" s="43" t="str">
        <f t="shared" si="0"/>
        <v>ok</v>
      </c>
      <c r="E11" s="40">
        <v>654921.68000000005</v>
      </c>
      <c r="F11" s="46" t="str">
        <f t="shared" si="1"/>
        <v>erro</v>
      </c>
    </row>
    <row r="12" spans="1:6" x14ac:dyDescent="0.25">
      <c r="A12" s="10" t="s">
        <v>18</v>
      </c>
      <c r="B12" s="40">
        <v>1236981.8999999999</v>
      </c>
      <c r="C12" s="10" t="s">
        <v>18</v>
      </c>
      <c r="D12" s="43" t="str">
        <f t="shared" si="0"/>
        <v>ok</v>
      </c>
      <c r="E12" s="40">
        <v>1146112.92</v>
      </c>
      <c r="F12" s="46" t="str">
        <f t="shared" si="1"/>
        <v>erro</v>
      </c>
    </row>
    <row r="13" spans="1:6" x14ac:dyDescent="0.25">
      <c r="A13" s="10" t="s">
        <v>19</v>
      </c>
      <c r="B13" s="40">
        <v>530135.1</v>
      </c>
      <c r="C13" s="10" t="s">
        <v>19</v>
      </c>
      <c r="D13" s="43" t="str">
        <f t="shared" si="0"/>
        <v>ok</v>
      </c>
      <c r="E13" s="40">
        <v>491191.26</v>
      </c>
      <c r="F13" s="46" t="str">
        <f t="shared" si="1"/>
        <v>erro</v>
      </c>
    </row>
    <row r="14" spans="1:6" x14ac:dyDescent="0.25">
      <c r="A14" s="10" t="s">
        <v>20</v>
      </c>
      <c r="B14" s="40">
        <v>530135.1</v>
      </c>
      <c r="C14" s="10" t="s">
        <v>20</v>
      </c>
      <c r="D14" s="43" t="str">
        <f t="shared" si="0"/>
        <v>ok</v>
      </c>
      <c r="E14" s="40">
        <v>491191.26</v>
      </c>
      <c r="F14" s="46" t="str">
        <f t="shared" si="1"/>
        <v>erro</v>
      </c>
    </row>
    <row r="15" spans="1:6" x14ac:dyDescent="0.25">
      <c r="A15" s="10" t="s">
        <v>21</v>
      </c>
      <c r="B15" s="40">
        <v>530135.1</v>
      </c>
      <c r="C15" s="10" t="s">
        <v>21</v>
      </c>
      <c r="D15" s="43" t="str">
        <f t="shared" si="0"/>
        <v>ok</v>
      </c>
      <c r="E15" s="40">
        <v>491191.26</v>
      </c>
      <c r="F15" s="46" t="str">
        <f t="shared" si="1"/>
        <v>erro</v>
      </c>
    </row>
    <row r="16" spans="1:6" x14ac:dyDescent="0.25">
      <c r="A16" s="10" t="s">
        <v>22</v>
      </c>
      <c r="B16" s="40">
        <v>1413693.59</v>
      </c>
      <c r="C16" s="10" t="s">
        <v>22</v>
      </c>
      <c r="D16" s="43" t="str">
        <f t="shared" si="0"/>
        <v>ok</v>
      </c>
      <c r="E16" s="40">
        <v>1309843.3600000001</v>
      </c>
      <c r="F16" s="46" t="str">
        <f t="shared" si="1"/>
        <v>erro</v>
      </c>
    </row>
    <row r="17" spans="1:6" x14ac:dyDescent="0.25">
      <c r="A17" s="10" t="s">
        <v>23</v>
      </c>
      <c r="B17" s="40">
        <v>2297252.06</v>
      </c>
      <c r="C17" s="10" t="s">
        <v>23</v>
      </c>
      <c r="D17" s="43" t="str">
        <f t="shared" si="0"/>
        <v>ok</v>
      </c>
      <c r="E17" s="40">
        <v>2128495.39</v>
      </c>
      <c r="F17" s="46" t="str">
        <f t="shared" si="1"/>
        <v>erro</v>
      </c>
    </row>
    <row r="18" spans="1:6" x14ac:dyDescent="0.25">
      <c r="A18" s="10" t="s">
        <v>24</v>
      </c>
      <c r="B18" s="40">
        <v>530135.1</v>
      </c>
      <c r="C18" s="10" t="s">
        <v>24</v>
      </c>
      <c r="D18" s="43" t="str">
        <f t="shared" si="0"/>
        <v>ok</v>
      </c>
      <c r="E18" s="40">
        <v>491191.26</v>
      </c>
      <c r="F18" s="46" t="str">
        <f t="shared" si="1"/>
        <v>erro</v>
      </c>
    </row>
    <row r="19" spans="1:6" x14ac:dyDescent="0.25">
      <c r="A19" s="10" t="s">
        <v>25</v>
      </c>
      <c r="B19" s="40">
        <v>1590405.27</v>
      </c>
      <c r="C19" s="10" t="s">
        <v>25</v>
      </c>
      <c r="D19" s="43" t="str">
        <f t="shared" si="0"/>
        <v>ok</v>
      </c>
      <c r="E19" s="40">
        <v>1473573.74</v>
      </c>
      <c r="F19" s="46" t="str">
        <f t="shared" si="1"/>
        <v>erro</v>
      </c>
    </row>
    <row r="20" spans="1:6" x14ac:dyDescent="0.25">
      <c r="A20" s="10" t="s">
        <v>26</v>
      </c>
      <c r="B20" s="40">
        <v>530135.1</v>
      </c>
      <c r="C20" s="10" t="s">
        <v>26</v>
      </c>
      <c r="D20" s="43" t="str">
        <f t="shared" si="0"/>
        <v>ok</v>
      </c>
      <c r="E20" s="40">
        <v>491191.26</v>
      </c>
      <c r="F20" s="46" t="str">
        <f t="shared" si="1"/>
        <v>erro</v>
      </c>
    </row>
    <row r="21" spans="1:6" x14ac:dyDescent="0.25">
      <c r="A21" s="10" t="s">
        <v>27</v>
      </c>
      <c r="B21" s="40">
        <v>1060270.2</v>
      </c>
      <c r="C21" s="10" t="s">
        <v>27</v>
      </c>
      <c r="D21" s="43" t="str">
        <f t="shared" si="0"/>
        <v>ok</v>
      </c>
      <c r="E21" s="40">
        <v>982382.53</v>
      </c>
      <c r="F21" s="46" t="str">
        <f t="shared" si="1"/>
        <v>erro</v>
      </c>
    </row>
    <row r="22" spans="1:6" x14ac:dyDescent="0.25">
      <c r="A22" s="10" t="s">
        <v>28</v>
      </c>
      <c r="B22" s="40">
        <v>883558.5</v>
      </c>
      <c r="C22" s="10" t="s">
        <v>28</v>
      </c>
      <c r="D22" s="43" t="str">
        <f t="shared" si="0"/>
        <v>ok</v>
      </c>
      <c r="E22" s="40">
        <v>818652.1</v>
      </c>
      <c r="F22" s="46" t="str">
        <f t="shared" si="1"/>
        <v>erro</v>
      </c>
    </row>
    <row r="23" spans="1:6" x14ac:dyDescent="0.25">
      <c r="A23" s="10" t="s">
        <v>29</v>
      </c>
      <c r="B23" s="40">
        <v>530135.1</v>
      </c>
      <c r="C23" s="10" t="s">
        <v>29</v>
      </c>
      <c r="D23" s="43" t="str">
        <f t="shared" si="0"/>
        <v>ok</v>
      </c>
      <c r="E23" s="40">
        <v>491191.26</v>
      </c>
      <c r="F23" s="46" t="str">
        <f t="shared" si="1"/>
        <v>erro</v>
      </c>
    </row>
    <row r="24" spans="1:6" x14ac:dyDescent="0.25">
      <c r="A24" s="10" t="s">
        <v>30</v>
      </c>
      <c r="B24" s="40">
        <v>530135.1</v>
      </c>
      <c r="C24" s="10" t="s">
        <v>30</v>
      </c>
      <c r="D24" s="43" t="str">
        <f t="shared" si="0"/>
        <v>ok</v>
      </c>
      <c r="E24" s="40">
        <v>491191.26</v>
      </c>
      <c r="F24" s="46" t="str">
        <f t="shared" si="1"/>
        <v>erro</v>
      </c>
    </row>
    <row r="25" spans="1:6" x14ac:dyDescent="0.25">
      <c r="A25" s="10" t="s">
        <v>31</v>
      </c>
      <c r="B25" s="40">
        <v>706846.82</v>
      </c>
      <c r="C25" s="10" t="s">
        <v>31</v>
      </c>
      <c r="D25" s="43" t="str">
        <f t="shared" si="0"/>
        <v>ok</v>
      </c>
      <c r="E25" s="40">
        <v>654921.68000000005</v>
      </c>
      <c r="F25" s="46" t="str">
        <f t="shared" si="1"/>
        <v>erro</v>
      </c>
    </row>
    <row r="26" spans="1:6" x14ac:dyDescent="0.25">
      <c r="A26" s="10" t="s">
        <v>32</v>
      </c>
      <c r="B26" s="40">
        <v>530135.1</v>
      </c>
      <c r="C26" s="10" t="s">
        <v>32</v>
      </c>
      <c r="D26" s="43" t="str">
        <f t="shared" si="0"/>
        <v>ok</v>
      </c>
      <c r="E26" s="40">
        <v>491191.26</v>
      </c>
      <c r="F26" s="46" t="str">
        <f t="shared" si="1"/>
        <v>erro</v>
      </c>
    </row>
    <row r="27" spans="1:6" x14ac:dyDescent="0.25">
      <c r="A27" s="10" t="s">
        <v>33</v>
      </c>
      <c r="B27" s="40">
        <v>883558.5</v>
      </c>
      <c r="C27" s="10" t="s">
        <v>33</v>
      </c>
      <c r="D27" s="43" t="str">
        <f t="shared" si="0"/>
        <v>ok</v>
      </c>
      <c r="E27" s="40">
        <v>818652.1</v>
      </c>
      <c r="F27" s="46" t="str">
        <f t="shared" si="1"/>
        <v>erro</v>
      </c>
    </row>
    <row r="28" spans="1:6" x14ac:dyDescent="0.25">
      <c r="A28" s="10" t="s">
        <v>34</v>
      </c>
      <c r="B28" s="40">
        <v>530135.1</v>
      </c>
      <c r="C28" s="10" t="s">
        <v>34</v>
      </c>
      <c r="D28" s="43" t="str">
        <f t="shared" si="0"/>
        <v>ok</v>
      </c>
      <c r="E28" s="40">
        <v>491191.26</v>
      </c>
      <c r="F28" s="46" t="str">
        <f t="shared" si="1"/>
        <v>erro</v>
      </c>
    </row>
    <row r="29" spans="1:6" x14ac:dyDescent="0.25">
      <c r="A29" s="10" t="s">
        <v>35</v>
      </c>
      <c r="B29" s="40">
        <v>530135.1</v>
      </c>
      <c r="C29" s="10" t="s">
        <v>35</v>
      </c>
      <c r="D29" s="43" t="str">
        <f t="shared" si="0"/>
        <v>ok</v>
      </c>
      <c r="E29" s="40">
        <v>491191.26</v>
      </c>
      <c r="F29" s="46" t="str">
        <f t="shared" si="1"/>
        <v>erro</v>
      </c>
    </row>
    <row r="30" spans="1:6" x14ac:dyDescent="0.25">
      <c r="A30" s="10" t="s">
        <v>36</v>
      </c>
      <c r="B30" s="40">
        <v>1590405.27</v>
      </c>
      <c r="C30" s="10" t="s">
        <v>36</v>
      </c>
      <c r="D30" s="43" t="str">
        <f t="shared" si="0"/>
        <v>ok</v>
      </c>
      <c r="E30" s="40">
        <v>1473573.74</v>
      </c>
      <c r="F30" s="46" t="str">
        <f t="shared" si="1"/>
        <v>erro</v>
      </c>
    </row>
    <row r="31" spans="1:6" x14ac:dyDescent="0.25">
      <c r="A31" s="10" t="s">
        <v>37</v>
      </c>
      <c r="B31" s="40">
        <v>706846.82</v>
      </c>
      <c r="C31" s="10" t="s">
        <v>37</v>
      </c>
      <c r="D31" s="43" t="str">
        <f t="shared" si="0"/>
        <v>ok</v>
      </c>
      <c r="E31" s="40">
        <v>654921.68000000005</v>
      </c>
      <c r="F31" s="46" t="str">
        <f t="shared" si="1"/>
        <v>erro</v>
      </c>
    </row>
    <row r="32" spans="1:6" x14ac:dyDescent="0.25">
      <c r="A32" s="10" t="s">
        <v>38</v>
      </c>
      <c r="B32" s="40">
        <v>530135.1</v>
      </c>
      <c r="C32" s="10" t="s">
        <v>38</v>
      </c>
      <c r="D32" s="43" t="str">
        <f t="shared" si="0"/>
        <v>ok</v>
      </c>
      <c r="E32" s="40">
        <v>491191.26</v>
      </c>
      <c r="F32" s="46" t="str">
        <f t="shared" si="1"/>
        <v>erro</v>
      </c>
    </row>
    <row r="33" spans="1:6" x14ac:dyDescent="0.25">
      <c r="A33" s="10" t="s">
        <v>39</v>
      </c>
      <c r="B33" s="40">
        <v>706846.82</v>
      </c>
      <c r="C33" s="10" t="s">
        <v>39</v>
      </c>
      <c r="D33" s="43" t="str">
        <f t="shared" si="0"/>
        <v>ok</v>
      </c>
      <c r="E33" s="40">
        <v>654921.68000000005</v>
      </c>
      <c r="F33" s="46" t="str">
        <f t="shared" si="1"/>
        <v>erro</v>
      </c>
    </row>
    <row r="34" spans="1:6" x14ac:dyDescent="0.25">
      <c r="A34" s="10" t="s">
        <v>40</v>
      </c>
      <c r="B34" s="40">
        <v>530135.1</v>
      </c>
      <c r="C34" s="10" t="s">
        <v>40</v>
      </c>
      <c r="D34" s="43" t="str">
        <f t="shared" si="0"/>
        <v>ok</v>
      </c>
      <c r="E34" s="40">
        <v>491191.26</v>
      </c>
      <c r="F34" s="46" t="str">
        <f t="shared" si="1"/>
        <v>erro</v>
      </c>
    </row>
    <row r="35" spans="1:6" x14ac:dyDescent="0.25">
      <c r="A35" s="10" t="s">
        <v>41</v>
      </c>
      <c r="B35" s="40">
        <v>530135.1</v>
      </c>
      <c r="C35" s="10" t="s">
        <v>41</v>
      </c>
      <c r="D35" s="43" t="str">
        <f t="shared" si="0"/>
        <v>ok</v>
      </c>
      <c r="E35" s="40">
        <v>491191.26</v>
      </c>
      <c r="F35" s="46" t="str">
        <f t="shared" si="1"/>
        <v>erro</v>
      </c>
    </row>
    <row r="36" spans="1:6" x14ac:dyDescent="0.25">
      <c r="A36" s="10" t="s">
        <v>42</v>
      </c>
      <c r="B36" s="40">
        <v>530135.1</v>
      </c>
      <c r="C36" s="10" t="s">
        <v>42</v>
      </c>
      <c r="D36" s="43" t="str">
        <f t="shared" si="0"/>
        <v>ok</v>
      </c>
      <c r="E36" s="40">
        <v>491191.26</v>
      </c>
      <c r="F36" s="46" t="str">
        <f t="shared" si="1"/>
        <v>erro</v>
      </c>
    </row>
    <row r="37" spans="1:6" x14ac:dyDescent="0.25">
      <c r="A37" s="10" t="s">
        <v>43</v>
      </c>
      <c r="B37" s="40">
        <v>530135.1</v>
      </c>
      <c r="C37" s="10" t="s">
        <v>43</v>
      </c>
      <c r="D37" s="43" t="str">
        <f t="shared" si="0"/>
        <v>ok</v>
      </c>
      <c r="E37" s="40">
        <v>491191.26</v>
      </c>
      <c r="F37" s="46" t="str">
        <f t="shared" si="1"/>
        <v>erro</v>
      </c>
    </row>
    <row r="38" spans="1:6" x14ac:dyDescent="0.25">
      <c r="A38" s="10" t="s">
        <v>44</v>
      </c>
      <c r="B38" s="40">
        <v>1413693.59</v>
      </c>
      <c r="C38" s="10" t="s">
        <v>44</v>
      </c>
      <c r="D38" s="43" t="str">
        <f t="shared" si="0"/>
        <v>ok</v>
      </c>
      <c r="E38" s="40">
        <v>1309843.3600000001</v>
      </c>
      <c r="F38" s="46" t="str">
        <f t="shared" si="1"/>
        <v>erro</v>
      </c>
    </row>
    <row r="39" spans="1:6" x14ac:dyDescent="0.25">
      <c r="A39" s="10" t="s">
        <v>45</v>
      </c>
      <c r="B39" s="40">
        <v>3004098.84</v>
      </c>
      <c r="C39" s="10" t="s">
        <v>45</v>
      </c>
      <c r="D39" s="43" t="str">
        <f t="shared" si="0"/>
        <v>ok</v>
      </c>
      <c r="E39" s="40">
        <v>2783417.05</v>
      </c>
      <c r="F39" s="46" t="str">
        <f t="shared" si="1"/>
        <v>erro</v>
      </c>
    </row>
    <row r="40" spans="1:6" x14ac:dyDescent="0.25">
      <c r="A40" s="10" t="s">
        <v>46</v>
      </c>
      <c r="B40" s="40">
        <v>530135.1</v>
      </c>
      <c r="C40" s="10" t="s">
        <v>46</v>
      </c>
      <c r="D40" s="43" t="str">
        <f t="shared" si="0"/>
        <v>ok</v>
      </c>
      <c r="E40" s="40">
        <v>491191.26</v>
      </c>
      <c r="F40" s="46" t="str">
        <f t="shared" si="1"/>
        <v>erro</v>
      </c>
    </row>
    <row r="41" spans="1:6" x14ac:dyDescent="0.25">
      <c r="A41" s="10" t="s">
        <v>47</v>
      </c>
      <c r="B41" s="40">
        <v>530135.1</v>
      </c>
      <c r="C41" s="10" t="s">
        <v>47</v>
      </c>
      <c r="D41" s="43" t="str">
        <f t="shared" si="0"/>
        <v>ok</v>
      </c>
      <c r="E41" s="40">
        <v>491191.26</v>
      </c>
      <c r="F41" s="46" t="str">
        <f t="shared" si="1"/>
        <v>erro</v>
      </c>
    </row>
    <row r="42" spans="1:6" x14ac:dyDescent="0.25">
      <c r="A42" s="10" t="s">
        <v>48</v>
      </c>
      <c r="B42" s="40">
        <v>530135.1</v>
      </c>
      <c r="C42" s="10" t="s">
        <v>48</v>
      </c>
      <c r="D42" s="43" t="str">
        <f t="shared" si="0"/>
        <v>ok</v>
      </c>
      <c r="E42" s="40">
        <v>491191.26</v>
      </c>
      <c r="F42" s="46" t="str">
        <f t="shared" si="1"/>
        <v>erro</v>
      </c>
    </row>
    <row r="43" spans="1:6" x14ac:dyDescent="0.25">
      <c r="A43" s="10" t="s">
        <v>49</v>
      </c>
      <c r="B43" s="40">
        <v>530135.1</v>
      </c>
      <c r="C43" s="10" t="s">
        <v>49</v>
      </c>
      <c r="D43" s="43" t="str">
        <f t="shared" si="0"/>
        <v>ok</v>
      </c>
      <c r="E43" s="40">
        <v>491191.26</v>
      </c>
      <c r="F43" s="46" t="str">
        <f t="shared" si="1"/>
        <v>erro</v>
      </c>
    </row>
    <row r="44" spans="1:6" x14ac:dyDescent="0.25">
      <c r="A44" s="10" t="s">
        <v>50</v>
      </c>
      <c r="B44" s="40">
        <v>530135.1</v>
      </c>
      <c r="C44" s="10" t="s">
        <v>50</v>
      </c>
      <c r="D44" s="43" t="str">
        <f t="shared" si="0"/>
        <v>ok</v>
      </c>
      <c r="E44" s="40">
        <v>491191.26</v>
      </c>
      <c r="F44" s="46" t="str">
        <f t="shared" si="1"/>
        <v>erro</v>
      </c>
    </row>
    <row r="45" spans="1:6" x14ac:dyDescent="0.25">
      <c r="A45" s="10" t="s">
        <v>51</v>
      </c>
      <c r="B45" s="40">
        <v>2827387.14</v>
      </c>
      <c r="C45" s="10" t="s">
        <v>51</v>
      </c>
      <c r="D45" s="43" t="str">
        <f t="shared" si="0"/>
        <v>ok</v>
      </c>
      <c r="E45" s="40">
        <v>2619686.64</v>
      </c>
      <c r="F45" s="46" t="str">
        <f t="shared" si="1"/>
        <v>erro</v>
      </c>
    </row>
    <row r="46" spans="1:6" x14ac:dyDescent="0.25">
      <c r="A46" s="10" t="s">
        <v>52</v>
      </c>
      <c r="B46" s="40">
        <v>706846.82</v>
      </c>
      <c r="C46" s="10" t="s">
        <v>52</v>
      </c>
      <c r="D46" s="43" t="str">
        <f t="shared" si="0"/>
        <v>ok</v>
      </c>
      <c r="E46" s="40">
        <v>654921.68000000005</v>
      </c>
      <c r="F46" s="46" t="str">
        <f t="shared" si="1"/>
        <v>erro</v>
      </c>
    </row>
    <row r="47" spans="1:6" x14ac:dyDescent="0.25">
      <c r="A47" s="10" t="s">
        <v>53</v>
      </c>
      <c r="B47" s="40">
        <v>1590405.27</v>
      </c>
      <c r="C47" s="10" t="s">
        <v>53</v>
      </c>
      <c r="D47" s="43" t="str">
        <f t="shared" si="0"/>
        <v>ok</v>
      </c>
      <c r="E47" s="40">
        <v>1473573.74</v>
      </c>
      <c r="F47" s="46" t="str">
        <f t="shared" si="1"/>
        <v>erro</v>
      </c>
    </row>
    <row r="48" spans="1:6" x14ac:dyDescent="0.25">
      <c r="A48" s="10" t="s">
        <v>54</v>
      </c>
      <c r="B48" s="40">
        <v>883558.5</v>
      </c>
      <c r="C48" s="10" t="s">
        <v>54</v>
      </c>
      <c r="D48" s="43" t="str">
        <f t="shared" si="0"/>
        <v>ok</v>
      </c>
      <c r="E48" s="40">
        <v>818652.1</v>
      </c>
      <c r="F48" s="46" t="str">
        <f t="shared" si="1"/>
        <v>erro</v>
      </c>
    </row>
    <row r="49" spans="1:6" x14ac:dyDescent="0.25">
      <c r="A49" s="10" t="s">
        <v>55</v>
      </c>
      <c r="B49" s="40">
        <v>530135.1</v>
      </c>
      <c r="C49" s="10" t="s">
        <v>55</v>
      </c>
      <c r="D49" s="43" t="str">
        <f t="shared" si="0"/>
        <v>ok</v>
      </c>
      <c r="E49" s="40">
        <v>491191.26</v>
      </c>
      <c r="F49" s="46" t="str">
        <f t="shared" si="1"/>
        <v>erro</v>
      </c>
    </row>
    <row r="50" spans="1:6" x14ac:dyDescent="0.25">
      <c r="A50" s="10" t="s">
        <v>56</v>
      </c>
      <c r="B50" s="40">
        <v>530135.1</v>
      </c>
      <c r="C50" s="10" t="s">
        <v>56</v>
      </c>
      <c r="D50" s="43" t="str">
        <f t="shared" si="0"/>
        <v>ok</v>
      </c>
      <c r="E50" s="40">
        <v>491191.26</v>
      </c>
      <c r="F50" s="46" t="str">
        <f t="shared" si="1"/>
        <v>erro</v>
      </c>
    </row>
    <row r="51" spans="1:6" x14ac:dyDescent="0.25">
      <c r="A51" s="10" t="s">
        <v>57</v>
      </c>
      <c r="B51" s="40">
        <v>1060270.2</v>
      </c>
      <c r="C51" s="10" t="s">
        <v>57</v>
      </c>
      <c r="D51" s="43" t="str">
        <f t="shared" si="0"/>
        <v>ok</v>
      </c>
      <c r="E51" s="40">
        <v>982382.53</v>
      </c>
      <c r="F51" s="46" t="str">
        <f t="shared" si="1"/>
        <v>erro</v>
      </c>
    </row>
    <row r="52" spans="1:6" x14ac:dyDescent="0.25">
      <c r="A52" s="10" t="s">
        <v>58</v>
      </c>
      <c r="B52" s="40">
        <v>883558.5</v>
      </c>
      <c r="C52" s="10" t="s">
        <v>58</v>
      </c>
      <c r="D52" s="43" t="str">
        <f t="shared" si="0"/>
        <v>ok</v>
      </c>
      <c r="E52" s="40">
        <v>818652.1</v>
      </c>
      <c r="F52" s="46" t="str">
        <f t="shared" si="1"/>
        <v>erro</v>
      </c>
    </row>
    <row r="53" spans="1:6" x14ac:dyDescent="0.25">
      <c r="A53" s="10" t="s">
        <v>59</v>
      </c>
      <c r="B53" s="40">
        <v>883558.5</v>
      </c>
      <c r="C53" s="10" t="s">
        <v>59</v>
      </c>
      <c r="D53" s="43" t="str">
        <f t="shared" si="0"/>
        <v>ok</v>
      </c>
      <c r="E53" s="40">
        <v>818652.1</v>
      </c>
      <c r="F53" s="46" t="str">
        <f t="shared" si="1"/>
        <v>erro</v>
      </c>
    </row>
    <row r="54" spans="1:6" x14ac:dyDescent="0.25">
      <c r="A54" s="10" t="s">
        <v>60</v>
      </c>
      <c r="B54" s="40">
        <v>530135.1</v>
      </c>
      <c r="C54" s="10" t="s">
        <v>60</v>
      </c>
      <c r="D54" s="43" t="str">
        <f t="shared" si="0"/>
        <v>ok</v>
      </c>
      <c r="E54" s="40">
        <v>491191.26</v>
      </c>
      <c r="F54" s="46" t="str">
        <f t="shared" si="1"/>
        <v>erro</v>
      </c>
    </row>
    <row r="55" spans="1:6" x14ac:dyDescent="0.25">
      <c r="A55" s="10" t="s">
        <v>61</v>
      </c>
      <c r="B55" s="40">
        <v>1060270.2</v>
      </c>
      <c r="C55" s="10" t="s">
        <v>61</v>
      </c>
      <c r="D55" s="43" t="str">
        <f t="shared" si="0"/>
        <v>ok</v>
      </c>
      <c r="E55" s="40">
        <v>982382.53</v>
      </c>
      <c r="F55" s="46" t="str">
        <f t="shared" si="1"/>
        <v>erro</v>
      </c>
    </row>
    <row r="56" spans="1:6" x14ac:dyDescent="0.25">
      <c r="A56" s="10" t="s">
        <v>62</v>
      </c>
      <c r="B56" s="40">
        <v>530135.1</v>
      </c>
      <c r="C56" s="10" t="s">
        <v>62</v>
      </c>
      <c r="D56" s="43" t="str">
        <f t="shared" si="0"/>
        <v>ok</v>
      </c>
      <c r="E56" s="40">
        <v>491191.26</v>
      </c>
      <c r="F56" s="46" t="str">
        <f t="shared" si="1"/>
        <v>erro</v>
      </c>
    </row>
    <row r="57" spans="1:6" x14ac:dyDescent="0.25">
      <c r="A57" s="10" t="s">
        <v>63</v>
      </c>
      <c r="B57" s="40">
        <v>1236981.8999999999</v>
      </c>
      <c r="C57" s="10" t="s">
        <v>63</v>
      </c>
      <c r="D57" s="43" t="str">
        <f t="shared" si="0"/>
        <v>ok</v>
      </c>
      <c r="E57" s="40">
        <v>1146112.92</v>
      </c>
      <c r="F57" s="46" t="str">
        <f t="shared" si="1"/>
        <v>erro</v>
      </c>
    </row>
    <row r="58" spans="1:6" x14ac:dyDescent="0.25">
      <c r="A58" s="10" t="s">
        <v>64</v>
      </c>
      <c r="B58" s="40">
        <v>530135.1</v>
      </c>
      <c r="C58" s="10" t="s">
        <v>64</v>
      </c>
      <c r="D58" s="43" t="str">
        <f t="shared" si="0"/>
        <v>ok</v>
      </c>
      <c r="E58" s="40">
        <v>491191.26</v>
      </c>
      <c r="F58" s="46" t="str">
        <f t="shared" si="1"/>
        <v>erro</v>
      </c>
    </row>
    <row r="59" spans="1:6" x14ac:dyDescent="0.25">
      <c r="A59" s="10" t="s">
        <v>65</v>
      </c>
      <c r="B59" s="40">
        <v>530135.1</v>
      </c>
      <c r="C59" s="10" t="s">
        <v>65</v>
      </c>
      <c r="D59" s="43" t="str">
        <f t="shared" si="0"/>
        <v>ok</v>
      </c>
      <c r="E59" s="40">
        <v>491191.26</v>
      </c>
      <c r="F59" s="46" t="str">
        <f t="shared" si="1"/>
        <v>erro</v>
      </c>
    </row>
    <row r="60" spans="1:6" x14ac:dyDescent="0.25">
      <c r="A60" s="10" t="s">
        <v>66</v>
      </c>
      <c r="B60" s="40">
        <v>1413693.59</v>
      </c>
      <c r="C60" s="10" t="s">
        <v>66</v>
      </c>
      <c r="D60" s="43" t="str">
        <f t="shared" si="0"/>
        <v>ok</v>
      </c>
      <c r="E60" s="40">
        <v>1309843.3600000001</v>
      </c>
      <c r="F60" s="46" t="str">
        <f t="shared" si="1"/>
        <v>erro</v>
      </c>
    </row>
    <row r="61" spans="1:6" x14ac:dyDescent="0.25">
      <c r="A61" s="10" t="s">
        <v>67</v>
      </c>
      <c r="B61" s="40">
        <v>530135.1</v>
      </c>
      <c r="C61" s="10" t="s">
        <v>67</v>
      </c>
      <c r="D61" s="43" t="str">
        <f t="shared" si="0"/>
        <v>ok</v>
      </c>
      <c r="E61" s="40">
        <v>491191.26</v>
      </c>
      <c r="F61" s="46" t="str">
        <f t="shared" si="1"/>
        <v>erro</v>
      </c>
    </row>
    <row r="62" spans="1:6" x14ac:dyDescent="0.25">
      <c r="A62" s="10" t="s">
        <v>68</v>
      </c>
      <c r="B62" s="40">
        <v>3180810.54</v>
      </c>
      <c r="C62" s="10" t="s">
        <v>68</v>
      </c>
      <c r="D62" s="43" t="str">
        <f t="shared" si="0"/>
        <v>ok</v>
      </c>
      <c r="E62" s="40">
        <v>2947147.47</v>
      </c>
      <c r="F62" s="46" t="str">
        <f t="shared" si="1"/>
        <v>erro</v>
      </c>
    </row>
    <row r="63" spans="1:6" x14ac:dyDescent="0.25">
      <c r="A63" s="10" t="s">
        <v>69</v>
      </c>
      <c r="B63" s="40">
        <v>530135.1</v>
      </c>
      <c r="C63" s="10" t="s">
        <v>69</v>
      </c>
      <c r="D63" s="43" t="str">
        <f t="shared" si="0"/>
        <v>ok</v>
      </c>
      <c r="E63" s="40">
        <v>491191.26</v>
      </c>
      <c r="F63" s="46" t="str">
        <f t="shared" si="1"/>
        <v>erro</v>
      </c>
    </row>
    <row r="64" spans="1:6" x14ac:dyDescent="0.25">
      <c r="A64" s="10" t="s">
        <v>70</v>
      </c>
      <c r="B64" s="40">
        <v>1060270.2</v>
      </c>
      <c r="C64" s="10" t="s">
        <v>70</v>
      </c>
      <c r="D64" s="43" t="str">
        <f t="shared" si="0"/>
        <v>ok</v>
      </c>
      <c r="E64" s="40">
        <v>982382.53</v>
      </c>
      <c r="F64" s="46" t="str">
        <f t="shared" si="1"/>
        <v>erro</v>
      </c>
    </row>
    <row r="65" spans="1:6" x14ac:dyDescent="0.25">
      <c r="A65" s="10" t="s">
        <v>71</v>
      </c>
      <c r="B65" s="40">
        <v>706846.82</v>
      </c>
      <c r="C65" s="10" t="s">
        <v>71</v>
      </c>
      <c r="D65" s="43" t="str">
        <f t="shared" si="0"/>
        <v>ok</v>
      </c>
      <c r="E65" s="40">
        <v>654921.68000000005</v>
      </c>
      <c r="F65" s="46" t="str">
        <f t="shared" si="1"/>
        <v>erro</v>
      </c>
    </row>
    <row r="66" spans="1:6" x14ac:dyDescent="0.25">
      <c r="A66" s="10" t="s">
        <v>72</v>
      </c>
      <c r="B66" s="40">
        <v>530135.1</v>
      </c>
      <c r="C66" s="10" t="s">
        <v>72</v>
      </c>
      <c r="D66" s="43" t="str">
        <f t="shared" ref="D66:D129" si="2">IF(A66=C66,"ok","erro")</f>
        <v>ok</v>
      </c>
      <c r="E66" s="40">
        <v>491191.26</v>
      </c>
      <c r="F66" s="46" t="str">
        <f t="shared" si="1"/>
        <v>erro</v>
      </c>
    </row>
    <row r="67" spans="1:6" x14ac:dyDescent="0.25">
      <c r="A67" s="10" t="s">
        <v>73</v>
      </c>
      <c r="B67" s="40">
        <v>31417019.079999998</v>
      </c>
      <c r="C67" s="10" t="s">
        <v>73</v>
      </c>
      <c r="D67" s="43" t="str">
        <f t="shared" si="2"/>
        <v>ok</v>
      </c>
      <c r="E67" s="40">
        <v>28673658.98</v>
      </c>
      <c r="F67" s="46" t="str">
        <f t="shared" ref="F67:F130" si="3">IF(B67=E67,"ok","erro")</f>
        <v>erro</v>
      </c>
    </row>
    <row r="68" spans="1:6" x14ac:dyDescent="0.25">
      <c r="A68" s="10" t="s">
        <v>74</v>
      </c>
      <c r="B68" s="40">
        <v>1236981.8999999999</v>
      </c>
      <c r="C68" s="10" t="s">
        <v>74</v>
      </c>
      <c r="D68" s="43" t="str">
        <f t="shared" si="2"/>
        <v>ok</v>
      </c>
      <c r="E68" s="40">
        <v>1146112.92</v>
      </c>
      <c r="F68" s="46" t="str">
        <f t="shared" si="3"/>
        <v>erro</v>
      </c>
    </row>
    <row r="69" spans="1:6" x14ac:dyDescent="0.25">
      <c r="A69" s="10" t="s">
        <v>75</v>
      </c>
      <c r="B69" s="40">
        <v>530135.1</v>
      </c>
      <c r="C69" s="10" t="s">
        <v>75</v>
      </c>
      <c r="D69" s="43" t="str">
        <f t="shared" si="2"/>
        <v>ok</v>
      </c>
      <c r="E69" s="40">
        <v>491191.26</v>
      </c>
      <c r="F69" s="46" t="str">
        <f t="shared" si="3"/>
        <v>erro</v>
      </c>
    </row>
    <row r="70" spans="1:6" x14ac:dyDescent="0.25">
      <c r="A70" s="10" t="s">
        <v>76</v>
      </c>
      <c r="B70" s="40">
        <v>706846.82</v>
      </c>
      <c r="C70" s="10" t="s">
        <v>76</v>
      </c>
      <c r="D70" s="43" t="str">
        <f t="shared" si="2"/>
        <v>ok</v>
      </c>
      <c r="E70" s="40">
        <v>654921.68000000005</v>
      </c>
      <c r="F70" s="46" t="str">
        <f t="shared" si="3"/>
        <v>erro</v>
      </c>
    </row>
    <row r="71" spans="1:6" x14ac:dyDescent="0.25">
      <c r="A71" s="10" t="s">
        <v>77</v>
      </c>
      <c r="B71" s="40">
        <v>530135.1</v>
      </c>
      <c r="C71" s="10" t="s">
        <v>77</v>
      </c>
      <c r="D71" s="43" t="str">
        <f t="shared" si="2"/>
        <v>ok</v>
      </c>
      <c r="E71" s="40">
        <v>491191.26</v>
      </c>
      <c r="F71" s="46" t="str">
        <f t="shared" si="3"/>
        <v>erro</v>
      </c>
    </row>
    <row r="72" spans="1:6" x14ac:dyDescent="0.25">
      <c r="A72" s="10" t="s">
        <v>78</v>
      </c>
      <c r="B72" s="40">
        <v>530135.1</v>
      </c>
      <c r="C72" s="10" t="s">
        <v>78</v>
      </c>
      <c r="D72" s="43" t="str">
        <f t="shared" si="2"/>
        <v>ok</v>
      </c>
      <c r="E72" s="40">
        <v>491191.26</v>
      </c>
      <c r="F72" s="46" t="str">
        <f t="shared" si="3"/>
        <v>erro</v>
      </c>
    </row>
    <row r="73" spans="1:6" x14ac:dyDescent="0.25">
      <c r="A73" s="10" t="s">
        <v>79</v>
      </c>
      <c r="B73" s="40">
        <v>4918928.97</v>
      </c>
      <c r="C73" s="10" t="s">
        <v>79</v>
      </c>
      <c r="D73" s="43" t="str">
        <f t="shared" si="2"/>
        <v>ok</v>
      </c>
      <c r="E73" s="40">
        <v>4551732.34</v>
      </c>
      <c r="F73" s="46" t="str">
        <f t="shared" si="3"/>
        <v>erro</v>
      </c>
    </row>
    <row r="74" spans="1:6" x14ac:dyDescent="0.25">
      <c r="A74" s="10" t="s">
        <v>80</v>
      </c>
      <c r="B74" s="40">
        <v>530135.1</v>
      </c>
      <c r="C74" s="10" t="s">
        <v>80</v>
      </c>
      <c r="D74" s="43" t="str">
        <f t="shared" si="2"/>
        <v>ok</v>
      </c>
      <c r="E74" s="40">
        <v>491191.26</v>
      </c>
      <c r="F74" s="46" t="str">
        <f t="shared" si="3"/>
        <v>erro</v>
      </c>
    </row>
    <row r="75" spans="1:6" x14ac:dyDescent="0.25">
      <c r="A75" s="10" t="s">
        <v>81</v>
      </c>
      <c r="B75" s="40">
        <v>883558.5</v>
      </c>
      <c r="C75" s="10" t="s">
        <v>81</v>
      </c>
      <c r="D75" s="43" t="str">
        <f t="shared" si="2"/>
        <v>ok</v>
      </c>
      <c r="E75" s="40">
        <v>818652.1</v>
      </c>
      <c r="F75" s="46" t="str">
        <f t="shared" si="3"/>
        <v>erro</v>
      </c>
    </row>
    <row r="76" spans="1:6" x14ac:dyDescent="0.25">
      <c r="A76" s="10" t="s">
        <v>82</v>
      </c>
      <c r="B76" s="40">
        <v>530135.1</v>
      </c>
      <c r="C76" s="10" t="s">
        <v>82</v>
      </c>
      <c r="D76" s="43" t="str">
        <f t="shared" si="2"/>
        <v>ok</v>
      </c>
      <c r="E76" s="40">
        <v>491191.26</v>
      </c>
      <c r="F76" s="46" t="str">
        <f t="shared" si="3"/>
        <v>erro</v>
      </c>
    </row>
    <row r="77" spans="1:6" x14ac:dyDescent="0.25">
      <c r="A77" s="10" t="s">
        <v>83</v>
      </c>
      <c r="B77" s="40">
        <v>1590405.27</v>
      </c>
      <c r="C77" s="10" t="s">
        <v>83</v>
      </c>
      <c r="D77" s="43" t="str">
        <f t="shared" si="2"/>
        <v>ok</v>
      </c>
      <c r="E77" s="40">
        <v>1473573.74</v>
      </c>
      <c r="F77" s="46" t="str">
        <f t="shared" si="3"/>
        <v>erro</v>
      </c>
    </row>
    <row r="78" spans="1:6" x14ac:dyDescent="0.25">
      <c r="A78" s="10" t="s">
        <v>84</v>
      </c>
      <c r="B78" s="40">
        <v>530135.1</v>
      </c>
      <c r="C78" s="10" t="s">
        <v>84</v>
      </c>
      <c r="D78" s="43" t="str">
        <f t="shared" si="2"/>
        <v>ok</v>
      </c>
      <c r="E78" s="40">
        <v>491191.26</v>
      </c>
      <c r="F78" s="46" t="str">
        <f t="shared" si="3"/>
        <v>erro</v>
      </c>
    </row>
    <row r="79" spans="1:6" x14ac:dyDescent="0.25">
      <c r="A79" s="10" t="s">
        <v>85</v>
      </c>
      <c r="B79" s="40">
        <v>1767116.98</v>
      </c>
      <c r="C79" s="10" t="s">
        <v>85</v>
      </c>
      <c r="D79" s="43" t="str">
        <f t="shared" si="2"/>
        <v>ok</v>
      </c>
      <c r="E79" s="40">
        <v>1637304.16</v>
      </c>
      <c r="F79" s="46" t="str">
        <f t="shared" si="3"/>
        <v>erro</v>
      </c>
    </row>
    <row r="80" spans="1:6" x14ac:dyDescent="0.25">
      <c r="A80" s="10" t="s">
        <v>86</v>
      </c>
      <c r="B80" s="40">
        <v>1767116.98</v>
      </c>
      <c r="C80" s="10" t="s">
        <v>86</v>
      </c>
      <c r="D80" s="43" t="str">
        <f t="shared" si="2"/>
        <v>ok</v>
      </c>
      <c r="E80" s="40">
        <v>1637304.16</v>
      </c>
      <c r="F80" s="46" t="str">
        <f t="shared" si="3"/>
        <v>erro</v>
      </c>
    </row>
    <row r="81" spans="1:6" x14ac:dyDescent="0.25">
      <c r="A81" s="10" t="s">
        <v>87</v>
      </c>
      <c r="B81" s="40">
        <v>530135.1</v>
      </c>
      <c r="C81" s="10" t="s">
        <v>87</v>
      </c>
      <c r="D81" s="43" t="str">
        <f t="shared" si="2"/>
        <v>ok</v>
      </c>
      <c r="E81" s="40">
        <v>491191.26</v>
      </c>
      <c r="F81" s="46" t="str">
        <f t="shared" si="3"/>
        <v>erro</v>
      </c>
    </row>
    <row r="82" spans="1:6" x14ac:dyDescent="0.25">
      <c r="A82" s="10" t="s">
        <v>88</v>
      </c>
      <c r="B82" s="40">
        <v>530135.1</v>
      </c>
      <c r="C82" s="10" t="s">
        <v>88</v>
      </c>
      <c r="D82" s="43" t="str">
        <f t="shared" si="2"/>
        <v>ok</v>
      </c>
      <c r="E82" s="40">
        <v>491191.26</v>
      </c>
      <c r="F82" s="46" t="str">
        <f t="shared" si="3"/>
        <v>erro</v>
      </c>
    </row>
    <row r="83" spans="1:6" x14ac:dyDescent="0.25">
      <c r="A83" s="10" t="s">
        <v>89</v>
      </c>
      <c r="B83" s="40">
        <v>530135.1</v>
      </c>
      <c r="C83" s="10" t="s">
        <v>89</v>
      </c>
      <c r="D83" s="43" t="str">
        <f t="shared" si="2"/>
        <v>ok</v>
      </c>
      <c r="E83" s="40">
        <v>491191.26</v>
      </c>
      <c r="F83" s="46" t="str">
        <f t="shared" si="3"/>
        <v>erro</v>
      </c>
    </row>
    <row r="84" spans="1:6" x14ac:dyDescent="0.25">
      <c r="A84" s="10" t="s">
        <v>90</v>
      </c>
      <c r="B84" s="40">
        <v>883558.5</v>
      </c>
      <c r="C84" s="10" t="s">
        <v>90</v>
      </c>
      <c r="D84" s="43" t="str">
        <f t="shared" si="2"/>
        <v>ok</v>
      </c>
      <c r="E84" s="40">
        <v>818652.1</v>
      </c>
      <c r="F84" s="46" t="str">
        <f t="shared" si="3"/>
        <v>erro</v>
      </c>
    </row>
    <row r="85" spans="1:6" x14ac:dyDescent="0.25">
      <c r="A85" s="10" t="s">
        <v>91</v>
      </c>
      <c r="B85" s="40">
        <v>706846.82</v>
      </c>
      <c r="C85" s="10" t="s">
        <v>91</v>
      </c>
      <c r="D85" s="43" t="str">
        <f t="shared" si="2"/>
        <v>ok</v>
      </c>
      <c r="E85" s="40">
        <v>654921.68000000005</v>
      </c>
      <c r="F85" s="46" t="str">
        <f t="shared" si="3"/>
        <v>erro</v>
      </c>
    </row>
    <row r="86" spans="1:6" x14ac:dyDescent="0.25">
      <c r="A86" s="10" t="s">
        <v>92</v>
      </c>
      <c r="B86" s="40">
        <v>1060270.2</v>
      </c>
      <c r="C86" s="10" t="s">
        <v>92</v>
      </c>
      <c r="D86" s="43" t="str">
        <f t="shared" si="2"/>
        <v>ok</v>
      </c>
      <c r="E86" s="40">
        <v>982382.53</v>
      </c>
      <c r="F86" s="46" t="str">
        <f t="shared" si="3"/>
        <v>erro</v>
      </c>
    </row>
    <row r="87" spans="1:6" x14ac:dyDescent="0.25">
      <c r="A87" s="10" t="s">
        <v>93</v>
      </c>
      <c r="B87" s="40">
        <v>530135.1</v>
      </c>
      <c r="C87" s="10" t="s">
        <v>93</v>
      </c>
      <c r="D87" s="43" t="str">
        <f t="shared" si="2"/>
        <v>ok</v>
      </c>
      <c r="E87" s="40">
        <v>491191.26</v>
      </c>
      <c r="F87" s="46" t="str">
        <f t="shared" si="3"/>
        <v>erro</v>
      </c>
    </row>
    <row r="88" spans="1:6" x14ac:dyDescent="0.25">
      <c r="A88" s="10" t="s">
        <v>94</v>
      </c>
      <c r="B88" s="40">
        <v>530135.1</v>
      </c>
      <c r="C88" s="10" t="s">
        <v>94</v>
      </c>
      <c r="D88" s="43" t="str">
        <f t="shared" si="2"/>
        <v>ok</v>
      </c>
      <c r="E88" s="40">
        <v>491191.26</v>
      </c>
      <c r="F88" s="46" t="str">
        <f t="shared" si="3"/>
        <v>erro</v>
      </c>
    </row>
    <row r="89" spans="1:6" x14ac:dyDescent="0.25">
      <c r="A89" s="10" t="s">
        <v>95</v>
      </c>
      <c r="B89" s="40">
        <v>706846.82</v>
      </c>
      <c r="C89" s="10" t="s">
        <v>95</v>
      </c>
      <c r="D89" s="43" t="str">
        <f t="shared" si="2"/>
        <v>ok</v>
      </c>
      <c r="E89" s="40">
        <v>654921.68000000005</v>
      </c>
      <c r="F89" s="46" t="str">
        <f t="shared" si="3"/>
        <v>erro</v>
      </c>
    </row>
    <row r="90" spans="1:6" x14ac:dyDescent="0.25">
      <c r="A90" s="10" t="s">
        <v>96</v>
      </c>
      <c r="B90" s="40">
        <v>1060270.2</v>
      </c>
      <c r="C90" s="10" t="s">
        <v>96</v>
      </c>
      <c r="D90" s="43" t="str">
        <f t="shared" si="2"/>
        <v>ok</v>
      </c>
      <c r="E90" s="40">
        <v>982382.53</v>
      </c>
      <c r="F90" s="46" t="str">
        <f t="shared" si="3"/>
        <v>erro</v>
      </c>
    </row>
    <row r="91" spans="1:6" x14ac:dyDescent="0.25">
      <c r="A91" s="10" t="s">
        <v>97</v>
      </c>
      <c r="B91" s="40">
        <v>883558.5</v>
      </c>
      <c r="C91" s="10" t="s">
        <v>97</v>
      </c>
      <c r="D91" s="43" t="str">
        <f t="shared" si="2"/>
        <v>ok</v>
      </c>
      <c r="E91" s="40">
        <v>818652.1</v>
      </c>
      <c r="F91" s="46" t="str">
        <f t="shared" si="3"/>
        <v>erro</v>
      </c>
    </row>
    <row r="92" spans="1:6" x14ac:dyDescent="0.25">
      <c r="A92" s="10" t="s">
        <v>98</v>
      </c>
      <c r="B92" s="40">
        <v>530135.1</v>
      </c>
      <c r="C92" s="10" t="s">
        <v>98</v>
      </c>
      <c r="D92" s="43" t="str">
        <f t="shared" si="2"/>
        <v>ok</v>
      </c>
      <c r="E92" s="40">
        <v>491191.26</v>
      </c>
      <c r="F92" s="46" t="str">
        <f t="shared" si="3"/>
        <v>erro</v>
      </c>
    </row>
    <row r="93" spans="1:6" x14ac:dyDescent="0.25">
      <c r="A93" s="10" t="s">
        <v>99</v>
      </c>
      <c r="B93" s="40">
        <v>530135.1</v>
      </c>
      <c r="C93" s="10" t="s">
        <v>99</v>
      </c>
      <c r="D93" s="43" t="str">
        <f t="shared" si="2"/>
        <v>ok</v>
      </c>
      <c r="E93" s="40">
        <v>491191.26</v>
      </c>
      <c r="F93" s="46" t="str">
        <f t="shared" si="3"/>
        <v>erro</v>
      </c>
    </row>
    <row r="94" spans="1:6" x14ac:dyDescent="0.25">
      <c r="A94" s="10" t="s">
        <v>100</v>
      </c>
      <c r="B94" s="40">
        <v>883558.5</v>
      </c>
      <c r="C94" s="10" t="s">
        <v>100</v>
      </c>
      <c r="D94" s="43" t="str">
        <f t="shared" si="2"/>
        <v>ok</v>
      </c>
      <c r="E94" s="40">
        <v>818652.1</v>
      </c>
      <c r="F94" s="46" t="str">
        <f t="shared" si="3"/>
        <v>erro</v>
      </c>
    </row>
    <row r="95" spans="1:6" x14ac:dyDescent="0.25">
      <c r="A95" s="10" t="s">
        <v>101</v>
      </c>
      <c r="B95" s="40">
        <v>1413693.59</v>
      </c>
      <c r="C95" s="10" t="s">
        <v>101</v>
      </c>
      <c r="D95" s="43" t="str">
        <f t="shared" si="2"/>
        <v>ok</v>
      </c>
      <c r="E95" s="40">
        <v>1309843.3600000001</v>
      </c>
      <c r="F95" s="46" t="str">
        <f t="shared" si="3"/>
        <v>erro</v>
      </c>
    </row>
    <row r="96" spans="1:6" x14ac:dyDescent="0.25">
      <c r="A96" s="10" t="s">
        <v>102</v>
      </c>
      <c r="B96" s="40">
        <v>883558.5</v>
      </c>
      <c r="C96" s="10" t="s">
        <v>102</v>
      </c>
      <c r="D96" s="43" t="str">
        <f t="shared" si="2"/>
        <v>ok</v>
      </c>
      <c r="E96" s="40">
        <v>818652.1</v>
      </c>
      <c r="F96" s="46" t="str">
        <f t="shared" si="3"/>
        <v>erro</v>
      </c>
    </row>
    <row r="97" spans="1:6" x14ac:dyDescent="0.25">
      <c r="A97" s="10" t="s">
        <v>103</v>
      </c>
      <c r="B97" s="40">
        <v>530135.1</v>
      </c>
      <c r="C97" s="10" t="s">
        <v>103</v>
      </c>
      <c r="D97" s="43" t="str">
        <f t="shared" si="2"/>
        <v>ok</v>
      </c>
      <c r="E97" s="40">
        <v>491191.26</v>
      </c>
      <c r="F97" s="46" t="str">
        <f t="shared" si="3"/>
        <v>erro</v>
      </c>
    </row>
    <row r="98" spans="1:6" x14ac:dyDescent="0.25">
      <c r="A98" s="10" t="s">
        <v>104</v>
      </c>
      <c r="B98" s="40">
        <v>1590405.27</v>
      </c>
      <c r="C98" s="10" t="s">
        <v>104</v>
      </c>
      <c r="D98" s="43" t="str">
        <f t="shared" si="2"/>
        <v>ok</v>
      </c>
      <c r="E98" s="40">
        <v>1473573.74</v>
      </c>
      <c r="F98" s="46" t="str">
        <f t="shared" si="3"/>
        <v>erro</v>
      </c>
    </row>
    <row r="99" spans="1:6" x14ac:dyDescent="0.25">
      <c r="A99" s="10" t="s">
        <v>105</v>
      </c>
      <c r="B99" s="40">
        <v>706846.82</v>
      </c>
      <c r="C99" s="10" t="s">
        <v>105</v>
      </c>
      <c r="D99" s="43" t="str">
        <f t="shared" si="2"/>
        <v>ok</v>
      </c>
      <c r="E99" s="40">
        <v>654921.68000000005</v>
      </c>
      <c r="F99" s="46" t="str">
        <f t="shared" si="3"/>
        <v>erro</v>
      </c>
    </row>
    <row r="100" spans="1:6" x14ac:dyDescent="0.25">
      <c r="A100" s="10" t="s">
        <v>106</v>
      </c>
      <c r="B100" s="40">
        <v>706846.82</v>
      </c>
      <c r="C100" s="10" t="s">
        <v>106</v>
      </c>
      <c r="D100" s="43" t="str">
        <f t="shared" si="2"/>
        <v>ok</v>
      </c>
      <c r="E100" s="40">
        <v>654921.68000000005</v>
      </c>
      <c r="F100" s="46" t="str">
        <f t="shared" si="3"/>
        <v>erro</v>
      </c>
    </row>
    <row r="101" spans="1:6" x14ac:dyDescent="0.25">
      <c r="A101" s="10" t="s">
        <v>107</v>
      </c>
      <c r="B101" s="40">
        <v>530135.1</v>
      </c>
      <c r="C101" s="10" t="s">
        <v>107</v>
      </c>
      <c r="D101" s="43" t="str">
        <f t="shared" si="2"/>
        <v>ok</v>
      </c>
      <c r="E101" s="40">
        <v>491191.26</v>
      </c>
      <c r="F101" s="46" t="str">
        <f t="shared" si="3"/>
        <v>erro</v>
      </c>
    </row>
    <row r="102" spans="1:6" x14ac:dyDescent="0.25">
      <c r="A102" s="10" t="s">
        <v>108</v>
      </c>
      <c r="B102" s="40">
        <v>1236981.8999999999</v>
      </c>
      <c r="C102" s="10" t="s">
        <v>108</v>
      </c>
      <c r="D102" s="43" t="str">
        <f t="shared" si="2"/>
        <v>ok</v>
      </c>
      <c r="E102" s="40">
        <v>1146112.92</v>
      </c>
      <c r="F102" s="46" t="str">
        <f t="shared" si="3"/>
        <v>erro</v>
      </c>
    </row>
    <row r="103" spans="1:6" x14ac:dyDescent="0.25">
      <c r="A103" s="10" t="s">
        <v>109</v>
      </c>
      <c r="B103" s="40">
        <v>1236981.8999999999</v>
      </c>
      <c r="C103" s="10" t="s">
        <v>109</v>
      </c>
      <c r="D103" s="43" t="str">
        <f t="shared" si="2"/>
        <v>ok</v>
      </c>
      <c r="E103" s="40">
        <v>1146112.92</v>
      </c>
      <c r="F103" s="46" t="str">
        <f t="shared" si="3"/>
        <v>erro</v>
      </c>
    </row>
    <row r="104" spans="1:6" x14ac:dyDescent="0.25">
      <c r="A104" s="10" t="s">
        <v>110</v>
      </c>
      <c r="B104" s="40">
        <v>530135.1</v>
      </c>
      <c r="C104" s="10" t="s">
        <v>110</v>
      </c>
      <c r="D104" s="43" t="str">
        <f t="shared" si="2"/>
        <v>ok</v>
      </c>
      <c r="E104" s="40">
        <v>491191.26</v>
      </c>
      <c r="F104" s="46" t="str">
        <f t="shared" si="3"/>
        <v>erro</v>
      </c>
    </row>
    <row r="105" spans="1:6" x14ac:dyDescent="0.25">
      <c r="A105" s="10" t="s">
        <v>111</v>
      </c>
      <c r="B105" s="40">
        <v>883558.5</v>
      </c>
      <c r="C105" s="10" t="s">
        <v>111</v>
      </c>
      <c r="D105" s="43" t="str">
        <f t="shared" si="2"/>
        <v>ok</v>
      </c>
      <c r="E105" s="40">
        <v>818652.1</v>
      </c>
      <c r="F105" s="46" t="str">
        <f t="shared" si="3"/>
        <v>erro</v>
      </c>
    </row>
    <row r="106" spans="1:6" x14ac:dyDescent="0.25">
      <c r="A106" s="10" t="s">
        <v>112</v>
      </c>
      <c r="B106" s="40">
        <v>530135.1</v>
      </c>
      <c r="C106" s="10" t="s">
        <v>112</v>
      </c>
      <c r="D106" s="43" t="str">
        <f t="shared" si="2"/>
        <v>ok</v>
      </c>
      <c r="E106" s="40">
        <v>491191.26</v>
      </c>
      <c r="F106" s="46" t="str">
        <f t="shared" si="3"/>
        <v>erro</v>
      </c>
    </row>
    <row r="107" spans="1:6" x14ac:dyDescent="0.25">
      <c r="A107" s="10" t="s">
        <v>113</v>
      </c>
      <c r="B107" s="40">
        <v>706846.82</v>
      </c>
      <c r="C107" s="10" t="s">
        <v>113</v>
      </c>
      <c r="D107" s="43" t="str">
        <f t="shared" si="2"/>
        <v>ok</v>
      </c>
      <c r="E107" s="40">
        <v>654921.68000000005</v>
      </c>
      <c r="F107" s="46" t="str">
        <f t="shared" si="3"/>
        <v>erro</v>
      </c>
    </row>
    <row r="108" spans="1:6" x14ac:dyDescent="0.25">
      <c r="A108" s="10" t="s">
        <v>114</v>
      </c>
      <c r="B108" s="40">
        <v>530135.1</v>
      </c>
      <c r="C108" s="10" t="s">
        <v>114</v>
      </c>
      <c r="D108" s="43" t="str">
        <f t="shared" si="2"/>
        <v>ok</v>
      </c>
      <c r="E108" s="40">
        <v>491191.26</v>
      </c>
      <c r="F108" s="46" t="str">
        <f t="shared" si="3"/>
        <v>erro</v>
      </c>
    </row>
    <row r="109" spans="1:6" x14ac:dyDescent="0.25">
      <c r="A109" s="10" t="s">
        <v>115</v>
      </c>
      <c r="B109" s="40">
        <v>530135.1</v>
      </c>
      <c r="C109" s="10" t="s">
        <v>115</v>
      </c>
      <c r="D109" s="43" t="str">
        <f t="shared" si="2"/>
        <v>ok</v>
      </c>
      <c r="E109" s="40">
        <v>491191.26</v>
      </c>
      <c r="F109" s="46" t="str">
        <f t="shared" si="3"/>
        <v>erro</v>
      </c>
    </row>
    <row r="110" spans="1:6" x14ac:dyDescent="0.25">
      <c r="A110" s="10" t="s">
        <v>116</v>
      </c>
      <c r="B110" s="40">
        <v>706846.82</v>
      </c>
      <c r="C110" s="10" t="s">
        <v>116</v>
      </c>
      <c r="D110" s="43" t="str">
        <f t="shared" si="2"/>
        <v>ok</v>
      </c>
      <c r="E110" s="40">
        <v>654921.68000000005</v>
      </c>
      <c r="F110" s="46" t="str">
        <f t="shared" si="3"/>
        <v>erro</v>
      </c>
    </row>
    <row r="111" spans="1:6" x14ac:dyDescent="0.25">
      <c r="A111" s="10" t="s">
        <v>117</v>
      </c>
      <c r="B111" s="40">
        <v>1590405.27</v>
      </c>
      <c r="C111" s="10" t="s">
        <v>117</v>
      </c>
      <c r="D111" s="43" t="str">
        <f t="shared" si="2"/>
        <v>ok</v>
      </c>
      <c r="E111" s="40">
        <v>1473573.74</v>
      </c>
      <c r="F111" s="46" t="str">
        <f t="shared" si="3"/>
        <v>erro</v>
      </c>
    </row>
    <row r="112" spans="1:6" x14ac:dyDescent="0.25">
      <c r="A112" s="10" t="s">
        <v>118</v>
      </c>
      <c r="B112" s="40">
        <v>530135.1</v>
      </c>
      <c r="C112" s="10" t="s">
        <v>118</v>
      </c>
      <c r="D112" s="43" t="str">
        <f t="shared" si="2"/>
        <v>ok</v>
      </c>
      <c r="E112" s="40">
        <v>491191.26</v>
      </c>
      <c r="F112" s="46" t="str">
        <f t="shared" si="3"/>
        <v>erro</v>
      </c>
    </row>
    <row r="113" spans="1:6" x14ac:dyDescent="0.25">
      <c r="A113" s="10" t="s">
        <v>119</v>
      </c>
      <c r="B113" s="40">
        <v>530135.1</v>
      </c>
      <c r="C113" s="10" t="s">
        <v>119</v>
      </c>
      <c r="D113" s="43" t="str">
        <f t="shared" si="2"/>
        <v>ok</v>
      </c>
      <c r="E113" s="40">
        <v>491191.26</v>
      </c>
      <c r="F113" s="46" t="str">
        <f t="shared" si="3"/>
        <v>erro</v>
      </c>
    </row>
    <row r="114" spans="1:6" x14ac:dyDescent="0.25">
      <c r="A114" s="10" t="s">
        <v>120</v>
      </c>
      <c r="B114" s="40">
        <v>883558.5</v>
      </c>
      <c r="C114" s="10" t="s">
        <v>120</v>
      </c>
      <c r="D114" s="43" t="str">
        <f t="shared" si="2"/>
        <v>ok</v>
      </c>
      <c r="E114" s="40">
        <v>818652.1</v>
      </c>
      <c r="F114" s="46" t="str">
        <f t="shared" si="3"/>
        <v>erro</v>
      </c>
    </row>
    <row r="115" spans="1:6" x14ac:dyDescent="0.25">
      <c r="A115" s="10" t="s">
        <v>121</v>
      </c>
      <c r="B115" s="40">
        <v>530135.1</v>
      </c>
      <c r="C115" s="10" t="s">
        <v>121</v>
      </c>
      <c r="D115" s="43" t="str">
        <f t="shared" si="2"/>
        <v>ok</v>
      </c>
      <c r="E115" s="40">
        <v>491191.26</v>
      </c>
      <c r="F115" s="46" t="str">
        <f t="shared" si="3"/>
        <v>erro</v>
      </c>
    </row>
    <row r="116" spans="1:6" x14ac:dyDescent="0.25">
      <c r="A116" s="10" t="s">
        <v>122</v>
      </c>
      <c r="B116" s="40">
        <v>1060270.2</v>
      </c>
      <c r="C116" s="10" t="s">
        <v>122</v>
      </c>
      <c r="D116" s="43" t="str">
        <f t="shared" si="2"/>
        <v>ok</v>
      </c>
      <c r="E116" s="40">
        <v>982382.53</v>
      </c>
      <c r="F116" s="46" t="str">
        <f t="shared" si="3"/>
        <v>erro</v>
      </c>
    </row>
    <row r="117" spans="1:6" x14ac:dyDescent="0.25">
      <c r="A117" s="10" t="s">
        <v>123</v>
      </c>
      <c r="B117" s="40">
        <v>1236981.8999999999</v>
      </c>
      <c r="C117" s="10" t="s">
        <v>123</v>
      </c>
      <c r="D117" s="43" t="str">
        <f t="shared" si="2"/>
        <v>ok</v>
      </c>
      <c r="E117" s="40">
        <v>1146112.92</v>
      </c>
      <c r="F117" s="46" t="str">
        <f t="shared" si="3"/>
        <v>erro</v>
      </c>
    </row>
    <row r="118" spans="1:6" x14ac:dyDescent="0.25">
      <c r="A118" s="10" t="s">
        <v>124</v>
      </c>
      <c r="B118" s="40">
        <v>706846.82</v>
      </c>
      <c r="C118" s="10" t="s">
        <v>124</v>
      </c>
      <c r="D118" s="43" t="str">
        <f t="shared" si="2"/>
        <v>ok</v>
      </c>
      <c r="E118" s="40">
        <v>654921.68000000005</v>
      </c>
      <c r="F118" s="46" t="str">
        <f t="shared" si="3"/>
        <v>erro</v>
      </c>
    </row>
    <row r="119" spans="1:6" x14ac:dyDescent="0.25">
      <c r="A119" s="10" t="s">
        <v>125</v>
      </c>
      <c r="B119" s="40">
        <v>530135.1</v>
      </c>
      <c r="C119" s="10" t="s">
        <v>125</v>
      </c>
      <c r="D119" s="43" t="str">
        <f t="shared" si="2"/>
        <v>ok</v>
      </c>
      <c r="E119" s="40">
        <v>491191.26</v>
      </c>
      <c r="F119" s="46" t="str">
        <f t="shared" si="3"/>
        <v>erro</v>
      </c>
    </row>
    <row r="120" spans="1:6" x14ac:dyDescent="0.25">
      <c r="A120" s="10" t="s">
        <v>126</v>
      </c>
      <c r="B120" s="40">
        <v>883558.5</v>
      </c>
      <c r="C120" s="10" t="s">
        <v>126</v>
      </c>
      <c r="D120" s="43" t="str">
        <f t="shared" si="2"/>
        <v>ok</v>
      </c>
      <c r="E120" s="40">
        <v>818652.1</v>
      </c>
      <c r="F120" s="46" t="str">
        <f t="shared" si="3"/>
        <v>erro</v>
      </c>
    </row>
    <row r="121" spans="1:6" x14ac:dyDescent="0.25">
      <c r="A121" s="10" t="s">
        <v>127</v>
      </c>
      <c r="B121" s="40">
        <v>1060270.2</v>
      </c>
      <c r="C121" s="10" t="s">
        <v>127</v>
      </c>
      <c r="D121" s="43" t="str">
        <f t="shared" si="2"/>
        <v>ok</v>
      </c>
      <c r="E121" s="40">
        <v>982382.53</v>
      </c>
      <c r="F121" s="46" t="str">
        <f t="shared" si="3"/>
        <v>erro</v>
      </c>
    </row>
    <row r="122" spans="1:6" x14ac:dyDescent="0.25">
      <c r="A122" s="10" t="s">
        <v>128</v>
      </c>
      <c r="B122" s="40">
        <v>1060270.2</v>
      </c>
      <c r="C122" s="10" t="s">
        <v>128</v>
      </c>
      <c r="D122" s="43" t="str">
        <f t="shared" si="2"/>
        <v>ok</v>
      </c>
      <c r="E122" s="40">
        <v>982382.53</v>
      </c>
      <c r="F122" s="46" t="str">
        <f t="shared" si="3"/>
        <v>erro</v>
      </c>
    </row>
    <row r="123" spans="1:6" x14ac:dyDescent="0.25">
      <c r="A123" s="10" t="s">
        <v>129</v>
      </c>
      <c r="B123" s="40">
        <v>530135.1</v>
      </c>
      <c r="C123" s="10" t="s">
        <v>129</v>
      </c>
      <c r="D123" s="43" t="str">
        <f t="shared" si="2"/>
        <v>ok</v>
      </c>
      <c r="E123" s="40">
        <v>491191.26</v>
      </c>
      <c r="F123" s="46" t="str">
        <f t="shared" si="3"/>
        <v>erro</v>
      </c>
    </row>
    <row r="124" spans="1:6" x14ac:dyDescent="0.25">
      <c r="A124" s="10" t="s">
        <v>130</v>
      </c>
      <c r="B124" s="40">
        <v>1943828.68</v>
      </c>
      <c r="C124" s="10" t="s">
        <v>130</v>
      </c>
      <c r="D124" s="43" t="str">
        <f t="shared" si="2"/>
        <v>ok</v>
      </c>
      <c r="E124" s="40">
        <v>1801034.55</v>
      </c>
      <c r="F124" s="46" t="str">
        <f t="shared" si="3"/>
        <v>erro</v>
      </c>
    </row>
    <row r="125" spans="1:6" x14ac:dyDescent="0.25">
      <c r="A125" s="10" t="s">
        <v>131</v>
      </c>
      <c r="B125" s="40">
        <v>706846.82</v>
      </c>
      <c r="C125" s="10" t="s">
        <v>131</v>
      </c>
      <c r="D125" s="43" t="str">
        <f t="shared" si="2"/>
        <v>ok</v>
      </c>
      <c r="E125" s="40">
        <v>654921.68000000005</v>
      </c>
      <c r="F125" s="46" t="str">
        <f t="shared" si="3"/>
        <v>erro</v>
      </c>
    </row>
    <row r="126" spans="1:6" x14ac:dyDescent="0.25">
      <c r="A126" s="10" t="s">
        <v>132</v>
      </c>
      <c r="B126" s="40">
        <v>530135.1</v>
      </c>
      <c r="C126" s="10" t="s">
        <v>132</v>
      </c>
      <c r="D126" s="43" t="str">
        <f t="shared" si="2"/>
        <v>ok</v>
      </c>
      <c r="E126" s="40">
        <v>491191.26</v>
      </c>
      <c r="F126" s="46" t="str">
        <f t="shared" si="3"/>
        <v>erro</v>
      </c>
    </row>
    <row r="127" spans="1:6" x14ac:dyDescent="0.25">
      <c r="A127" s="10" t="s">
        <v>133</v>
      </c>
      <c r="B127" s="40">
        <v>883558.5</v>
      </c>
      <c r="C127" s="10" t="s">
        <v>133</v>
      </c>
      <c r="D127" s="43" t="str">
        <f t="shared" si="2"/>
        <v>ok</v>
      </c>
      <c r="E127" s="40">
        <v>818652.1</v>
      </c>
      <c r="F127" s="46" t="str">
        <f t="shared" si="3"/>
        <v>erro</v>
      </c>
    </row>
    <row r="128" spans="1:6" x14ac:dyDescent="0.25">
      <c r="A128" s="10" t="s">
        <v>134</v>
      </c>
      <c r="B128" s="40">
        <v>1236981.8999999999</v>
      </c>
      <c r="C128" s="10" t="s">
        <v>134</v>
      </c>
      <c r="D128" s="43" t="str">
        <f t="shared" si="2"/>
        <v>ok</v>
      </c>
      <c r="E128" s="40">
        <v>1146112.92</v>
      </c>
      <c r="F128" s="46" t="str">
        <f t="shared" si="3"/>
        <v>erro</v>
      </c>
    </row>
    <row r="129" spans="1:6" x14ac:dyDescent="0.25">
      <c r="A129" s="10" t="s">
        <v>135</v>
      </c>
      <c r="B129" s="40">
        <v>530135.1</v>
      </c>
      <c r="C129" s="10" t="s">
        <v>135</v>
      </c>
      <c r="D129" s="43" t="str">
        <f t="shared" si="2"/>
        <v>ok</v>
      </c>
      <c r="E129" s="40">
        <v>491191.26</v>
      </c>
      <c r="F129" s="46" t="str">
        <f t="shared" si="3"/>
        <v>erro</v>
      </c>
    </row>
    <row r="130" spans="1:6" x14ac:dyDescent="0.25">
      <c r="A130" s="10" t="s">
        <v>136</v>
      </c>
      <c r="B130" s="40">
        <v>530135.1</v>
      </c>
      <c r="C130" s="10" t="s">
        <v>136</v>
      </c>
      <c r="D130" s="43" t="str">
        <f t="shared" ref="D130:D193" si="4">IF(A130=C130,"ok","erro")</f>
        <v>ok</v>
      </c>
      <c r="E130" s="40">
        <v>491191.26</v>
      </c>
      <c r="F130" s="46" t="str">
        <f t="shared" si="3"/>
        <v>erro</v>
      </c>
    </row>
    <row r="131" spans="1:6" x14ac:dyDescent="0.25">
      <c r="A131" s="10" t="s">
        <v>137</v>
      </c>
      <c r="B131" s="40">
        <v>706846.82</v>
      </c>
      <c r="C131" s="10" t="s">
        <v>137</v>
      </c>
      <c r="D131" s="43" t="str">
        <f t="shared" si="4"/>
        <v>ok</v>
      </c>
      <c r="E131" s="40">
        <v>654921.68000000005</v>
      </c>
      <c r="F131" s="46" t="str">
        <f t="shared" ref="F131:F194" si="5">IF(B131=E131,"ok","erro")</f>
        <v>erro</v>
      </c>
    </row>
    <row r="132" spans="1:6" x14ac:dyDescent="0.25">
      <c r="A132" s="10" t="s">
        <v>138</v>
      </c>
      <c r="B132" s="40">
        <v>883558.5</v>
      </c>
      <c r="C132" s="10" t="s">
        <v>138</v>
      </c>
      <c r="D132" s="43" t="str">
        <f t="shared" si="4"/>
        <v>ok</v>
      </c>
      <c r="E132" s="40">
        <v>818652.1</v>
      </c>
      <c r="F132" s="46" t="str">
        <f t="shared" si="5"/>
        <v>erro</v>
      </c>
    </row>
    <row r="133" spans="1:6" x14ac:dyDescent="0.25">
      <c r="A133" s="10" t="s">
        <v>139</v>
      </c>
      <c r="B133" s="40">
        <v>530135.1</v>
      </c>
      <c r="C133" s="10" t="s">
        <v>139</v>
      </c>
      <c r="D133" s="43" t="str">
        <f t="shared" si="4"/>
        <v>ok</v>
      </c>
      <c r="E133" s="40">
        <v>491191.26</v>
      </c>
      <c r="F133" s="46" t="str">
        <f t="shared" si="5"/>
        <v>erro</v>
      </c>
    </row>
    <row r="134" spans="1:6" x14ac:dyDescent="0.25">
      <c r="A134" s="10" t="s">
        <v>140</v>
      </c>
      <c r="B134" s="40">
        <v>530135.1</v>
      </c>
      <c r="C134" s="10" t="s">
        <v>140</v>
      </c>
      <c r="D134" s="43" t="str">
        <f t="shared" si="4"/>
        <v>ok</v>
      </c>
      <c r="E134" s="40">
        <v>491191.26</v>
      </c>
      <c r="F134" s="46" t="str">
        <f t="shared" si="5"/>
        <v>erro</v>
      </c>
    </row>
    <row r="135" spans="1:6" x14ac:dyDescent="0.25">
      <c r="A135" s="10" t="s">
        <v>141</v>
      </c>
      <c r="B135" s="40">
        <v>530135.1</v>
      </c>
      <c r="C135" s="10" t="s">
        <v>141</v>
      </c>
      <c r="D135" s="43" t="str">
        <f t="shared" si="4"/>
        <v>ok</v>
      </c>
      <c r="E135" s="40">
        <v>491191.26</v>
      </c>
      <c r="F135" s="46" t="str">
        <f t="shared" si="5"/>
        <v>erro</v>
      </c>
    </row>
    <row r="136" spans="1:6" x14ac:dyDescent="0.25">
      <c r="A136" s="10" t="s">
        <v>142</v>
      </c>
      <c r="B136" s="40">
        <v>1590405.27</v>
      </c>
      <c r="C136" s="10" t="s">
        <v>142</v>
      </c>
      <c r="D136" s="43" t="str">
        <f t="shared" si="4"/>
        <v>ok</v>
      </c>
      <c r="E136" s="40">
        <v>1309843.3600000001</v>
      </c>
      <c r="F136" s="46" t="str">
        <f t="shared" si="5"/>
        <v>erro</v>
      </c>
    </row>
    <row r="137" spans="1:6" x14ac:dyDescent="0.25">
      <c r="A137" s="10" t="s">
        <v>143</v>
      </c>
      <c r="B137" s="40">
        <v>530135.1</v>
      </c>
      <c r="C137" s="10" t="s">
        <v>143</v>
      </c>
      <c r="D137" s="43" t="str">
        <f t="shared" si="4"/>
        <v>ok</v>
      </c>
      <c r="E137" s="40">
        <v>491191.26</v>
      </c>
      <c r="F137" s="46" t="str">
        <f t="shared" si="5"/>
        <v>erro</v>
      </c>
    </row>
    <row r="138" spans="1:6" x14ac:dyDescent="0.25">
      <c r="A138" s="10" t="s">
        <v>144</v>
      </c>
      <c r="B138" s="40">
        <v>530135.1</v>
      </c>
      <c r="C138" s="10" t="s">
        <v>144</v>
      </c>
      <c r="D138" s="43" t="str">
        <f t="shared" si="4"/>
        <v>ok</v>
      </c>
      <c r="E138" s="40">
        <v>491191.26</v>
      </c>
      <c r="F138" s="46" t="str">
        <f t="shared" si="5"/>
        <v>erro</v>
      </c>
    </row>
    <row r="139" spans="1:6" x14ac:dyDescent="0.25">
      <c r="A139" s="10" t="s">
        <v>145</v>
      </c>
      <c r="B139" s="40">
        <v>883558.5</v>
      </c>
      <c r="C139" s="10" t="s">
        <v>145</v>
      </c>
      <c r="D139" s="43" t="str">
        <f t="shared" si="4"/>
        <v>ok</v>
      </c>
      <c r="E139" s="40">
        <v>818652.1</v>
      </c>
      <c r="F139" s="46" t="str">
        <f t="shared" si="5"/>
        <v>erro</v>
      </c>
    </row>
    <row r="140" spans="1:6" x14ac:dyDescent="0.25">
      <c r="A140" s="10" t="s">
        <v>146</v>
      </c>
      <c r="B140" s="40">
        <v>530135.1</v>
      </c>
      <c r="C140" s="10" t="s">
        <v>146</v>
      </c>
      <c r="D140" s="43" t="str">
        <f t="shared" si="4"/>
        <v>ok</v>
      </c>
      <c r="E140" s="40">
        <v>491191.26</v>
      </c>
      <c r="F140" s="46" t="str">
        <f t="shared" si="5"/>
        <v>erro</v>
      </c>
    </row>
    <row r="141" spans="1:6" x14ac:dyDescent="0.25">
      <c r="A141" s="10" t="s">
        <v>147</v>
      </c>
      <c r="B141" s="40">
        <v>883558.5</v>
      </c>
      <c r="C141" s="10" t="s">
        <v>147</v>
      </c>
      <c r="D141" s="43" t="str">
        <f t="shared" si="4"/>
        <v>ok</v>
      </c>
      <c r="E141" s="40">
        <v>818652.1</v>
      </c>
      <c r="F141" s="46" t="str">
        <f t="shared" si="5"/>
        <v>erro</v>
      </c>
    </row>
    <row r="142" spans="1:6" x14ac:dyDescent="0.25">
      <c r="A142" s="10" t="s">
        <v>148</v>
      </c>
      <c r="B142" s="40">
        <v>530135.1</v>
      </c>
      <c r="C142" s="10" t="s">
        <v>148</v>
      </c>
      <c r="D142" s="43" t="str">
        <f t="shared" si="4"/>
        <v>ok</v>
      </c>
      <c r="E142" s="40">
        <v>491191.26</v>
      </c>
      <c r="F142" s="46" t="str">
        <f t="shared" si="5"/>
        <v>erro</v>
      </c>
    </row>
    <row r="143" spans="1:6" x14ac:dyDescent="0.25">
      <c r="A143" s="10" t="s">
        <v>149</v>
      </c>
      <c r="B143" s="40">
        <v>530135.1</v>
      </c>
      <c r="C143" s="10" t="s">
        <v>149</v>
      </c>
      <c r="D143" s="43" t="str">
        <f t="shared" si="4"/>
        <v>ok</v>
      </c>
      <c r="E143" s="40">
        <v>491191.26</v>
      </c>
      <c r="F143" s="46" t="str">
        <f t="shared" si="5"/>
        <v>erro</v>
      </c>
    </row>
    <row r="144" spans="1:6" x14ac:dyDescent="0.25">
      <c r="A144" s="10" t="s">
        <v>150</v>
      </c>
      <c r="B144" s="40">
        <v>1060270.2</v>
      </c>
      <c r="C144" s="10" t="s">
        <v>150</v>
      </c>
      <c r="D144" s="43" t="str">
        <f t="shared" si="4"/>
        <v>ok</v>
      </c>
      <c r="E144" s="40">
        <v>982382.53</v>
      </c>
      <c r="F144" s="46" t="str">
        <f t="shared" si="5"/>
        <v>erro</v>
      </c>
    </row>
    <row r="145" spans="1:6" x14ac:dyDescent="0.25">
      <c r="A145" s="10" t="s">
        <v>151</v>
      </c>
      <c r="B145" s="40">
        <v>530135.1</v>
      </c>
      <c r="C145" s="10" t="s">
        <v>151</v>
      </c>
      <c r="D145" s="43" t="str">
        <f t="shared" si="4"/>
        <v>ok</v>
      </c>
      <c r="E145" s="40">
        <v>491191.26</v>
      </c>
      <c r="F145" s="46" t="str">
        <f t="shared" si="5"/>
        <v>erro</v>
      </c>
    </row>
    <row r="146" spans="1:6" x14ac:dyDescent="0.25">
      <c r="A146" s="10" t="s">
        <v>152</v>
      </c>
      <c r="B146" s="40">
        <v>1236981.8999999999</v>
      </c>
      <c r="C146" s="10" t="s">
        <v>152</v>
      </c>
      <c r="D146" s="43" t="str">
        <f t="shared" si="4"/>
        <v>ok</v>
      </c>
      <c r="E146" s="40">
        <v>1146112.92</v>
      </c>
      <c r="F146" s="46" t="str">
        <f t="shared" si="5"/>
        <v>erro</v>
      </c>
    </row>
    <row r="147" spans="1:6" x14ac:dyDescent="0.25">
      <c r="A147" s="10" t="s">
        <v>153</v>
      </c>
      <c r="B147" s="40">
        <v>1413693.59</v>
      </c>
      <c r="C147" s="10" t="s">
        <v>153</v>
      </c>
      <c r="D147" s="43" t="str">
        <f t="shared" si="4"/>
        <v>ok</v>
      </c>
      <c r="E147" s="40">
        <v>1309843.3600000001</v>
      </c>
      <c r="F147" s="46" t="str">
        <f t="shared" si="5"/>
        <v>erro</v>
      </c>
    </row>
    <row r="148" spans="1:6" x14ac:dyDescent="0.25">
      <c r="A148" s="10" t="s">
        <v>154</v>
      </c>
      <c r="B148" s="40">
        <v>2473963.7599999998</v>
      </c>
      <c r="C148" s="10" t="s">
        <v>154</v>
      </c>
      <c r="D148" s="43" t="str">
        <f t="shared" si="4"/>
        <v>ok</v>
      </c>
      <c r="E148" s="40">
        <v>2292225.81</v>
      </c>
      <c r="F148" s="46" t="str">
        <f t="shared" si="5"/>
        <v>erro</v>
      </c>
    </row>
    <row r="149" spans="1:6" x14ac:dyDescent="0.25">
      <c r="A149" s="10" t="s">
        <v>155</v>
      </c>
      <c r="B149" s="40">
        <v>530135.1</v>
      </c>
      <c r="C149" s="10" t="s">
        <v>155</v>
      </c>
      <c r="D149" s="43" t="str">
        <f t="shared" si="4"/>
        <v>ok</v>
      </c>
      <c r="E149" s="40">
        <v>491191.26</v>
      </c>
      <c r="F149" s="46" t="str">
        <f t="shared" si="5"/>
        <v>erro</v>
      </c>
    </row>
    <row r="150" spans="1:6" x14ac:dyDescent="0.25">
      <c r="A150" s="10" t="s">
        <v>156</v>
      </c>
      <c r="B150" s="40">
        <v>530135.1</v>
      </c>
      <c r="C150" s="10" t="s">
        <v>156</v>
      </c>
      <c r="D150" s="43" t="str">
        <f t="shared" si="4"/>
        <v>ok</v>
      </c>
      <c r="E150" s="40">
        <v>491191.26</v>
      </c>
      <c r="F150" s="46" t="str">
        <f t="shared" si="5"/>
        <v>erro</v>
      </c>
    </row>
    <row r="151" spans="1:6" x14ac:dyDescent="0.25">
      <c r="A151" s="10" t="s">
        <v>157</v>
      </c>
      <c r="B151" s="40">
        <v>1060270.2</v>
      </c>
      <c r="C151" s="10" t="s">
        <v>157</v>
      </c>
      <c r="D151" s="43" t="str">
        <f t="shared" si="4"/>
        <v>ok</v>
      </c>
      <c r="E151" s="40">
        <v>982382.53</v>
      </c>
      <c r="F151" s="46" t="str">
        <f t="shared" si="5"/>
        <v>erro</v>
      </c>
    </row>
    <row r="152" spans="1:6" x14ac:dyDescent="0.25">
      <c r="A152" s="10" t="s">
        <v>158</v>
      </c>
      <c r="B152" s="40">
        <v>530135.1</v>
      </c>
      <c r="C152" s="10" t="s">
        <v>158</v>
      </c>
      <c r="D152" s="43" t="str">
        <f t="shared" si="4"/>
        <v>ok</v>
      </c>
      <c r="E152" s="40">
        <v>491191.26</v>
      </c>
      <c r="F152" s="46" t="str">
        <f t="shared" si="5"/>
        <v>erro</v>
      </c>
    </row>
    <row r="153" spans="1:6" x14ac:dyDescent="0.25">
      <c r="A153" s="10" t="s">
        <v>159</v>
      </c>
      <c r="B153" s="40">
        <v>706846.82</v>
      </c>
      <c r="C153" s="10" t="s">
        <v>159</v>
      </c>
      <c r="D153" s="43" t="str">
        <f t="shared" si="4"/>
        <v>ok</v>
      </c>
      <c r="E153" s="40">
        <v>654921.68000000005</v>
      </c>
      <c r="F153" s="46" t="str">
        <f t="shared" si="5"/>
        <v>erro</v>
      </c>
    </row>
    <row r="154" spans="1:6" x14ac:dyDescent="0.25">
      <c r="A154" s="10" t="s">
        <v>160</v>
      </c>
      <c r="B154" s="40">
        <v>706846.82</v>
      </c>
      <c r="C154" s="10" t="s">
        <v>160</v>
      </c>
      <c r="D154" s="43" t="str">
        <f t="shared" si="4"/>
        <v>ok</v>
      </c>
      <c r="E154" s="40">
        <v>654921.68000000005</v>
      </c>
      <c r="F154" s="46" t="str">
        <f t="shared" si="5"/>
        <v>erro</v>
      </c>
    </row>
    <row r="155" spans="1:6" x14ac:dyDescent="0.25">
      <c r="A155" s="10" t="s">
        <v>161</v>
      </c>
      <c r="B155" s="40">
        <v>883558.5</v>
      </c>
      <c r="C155" s="10" t="s">
        <v>161</v>
      </c>
      <c r="D155" s="43" t="str">
        <f t="shared" si="4"/>
        <v>ok</v>
      </c>
      <c r="E155" s="40">
        <v>818652.1</v>
      </c>
      <c r="F155" s="46" t="str">
        <f t="shared" si="5"/>
        <v>erro</v>
      </c>
    </row>
    <row r="156" spans="1:6" x14ac:dyDescent="0.25">
      <c r="A156" s="10" t="s">
        <v>162</v>
      </c>
      <c r="B156" s="40">
        <v>1060270.2</v>
      </c>
      <c r="C156" s="10" t="s">
        <v>162</v>
      </c>
      <c r="D156" s="43" t="str">
        <f t="shared" si="4"/>
        <v>ok</v>
      </c>
      <c r="E156" s="40">
        <v>982382.53</v>
      </c>
      <c r="F156" s="46" t="str">
        <f t="shared" si="5"/>
        <v>erro</v>
      </c>
    </row>
    <row r="157" spans="1:6" x14ac:dyDescent="0.25">
      <c r="A157" s="10" t="s">
        <v>163</v>
      </c>
      <c r="B157" s="40">
        <v>1413693.59</v>
      </c>
      <c r="C157" s="10" t="s">
        <v>163</v>
      </c>
      <c r="D157" s="43" t="str">
        <f t="shared" si="4"/>
        <v>ok</v>
      </c>
      <c r="E157" s="40">
        <v>1309843.3600000001</v>
      </c>
      <c r="F157" s="46" t="str">
        <f t="shared" si="5"/>
        <v>erro</v>
      </c>
    </row>
    <row r="158" spans="1:6" x14ac:dyDescent="0.25">
      <c r="A158" s="10" t="s">
        <v>164</v>
      </c>
      <c r="B158" s="40">
        <v>1060270.2</v>
      </c>
      <c r="C158" s="10" t="s">
        <v>164</v>
      </c>
      <c r="D158" s="43" t="str">
        <f t="shared" si="4"/>
        <v>ok</v>
      </c>
      <c r="E158" s="40">
        <v>982382.53</v>
      </c>
      <c r="F158" s="46" t="str">
        <f t="shared" si="5"/>
        <v>erro</v>
      </c>
    </row>
    <row r="159" spans="1:6" x14ac:dyDescent="0.25">
      <c r="A159" s="10" t="s">
        <v>165</v>
      </c>
      <c r="B159" s="40">
        <v>1060270.2</v>
      </c>
      <c r="C159" s="10" t="s">
        <v>165</v>
      </c>
      <c r="D159" s="43" t="str">
        <f t="shared" si="4"/>
        <v>ok</v>
      </c>
      <c r="E159" s="40">
        <v>982382.53</v>
      </c>
      <c r="F159" s="46" t="str">
        <f t="shared" si="5"/>
        <v>erro</v>
      </c>
    </row>
    <row r="160" spans="1:6" x14ac:dyDescent="0.25">
      <c r="A160" s="10" t="s">
        <v>166</v>
      </c>
      <c r="B160" s="40">
        <v>530135.1</v>
      </c>
      <c r="C160" s="10" t="s">
        <v>166</v>
      </c>
      <c r="D160" s="43" t="str">
        <f t="shared" si="4"/>
        <v>ok</v>
      </c>
      <c r="E160" s="40">
        <v>491191.26</v>
      </c>
      <c r="F160" s="46" t="str">
        <f t="shared" si="5"/>
        <v>erro</v>
      </c>
    </row>
    <row r="161" spans="1:6" x14ac:dyDescent="0.25">
      <c r="A161" s="10" t="s">
        <v>167</v>
      </c>
      <c r="B161" s="40">
        <v>530135.1</v>
      </c>
      <c r="C161" s="10" t="s">
        <v>167</v>
      </c>
      <c r="D161" s="43" t="str">
        <f t="shared" si="4"/>
        <v>ok</v>
      </c>
      <c r="E161" s="40">
        <v>491191.26</v>
      </c>
      <c r="F161" s="46" t="str">
        <f t="shared" si="5"/>
        <v>erro</v>
      </c>
    </row>
    <row r="162" spans="1:6" x14ac:dyDescent="0.25">
      <c r="A162" s="10" t="s">
        <v>168</v>
      </c>
      <c r="B162" s="40">
        <v>530135.1</v>
      </c>
      <c r="C162" s="10" t="s">
        <v>168</v>
      </c>
      <c r="D162" s="43" t="str">
        <f t="shared" si="4"/>
        <v>ok</v>
      </c>
      <c r="E162" s="40">
        <v>491191.26</v>
      </c>
      <c r="F162" s="46" t="str">
        <f t="shared" si="5"/>
        <v>erro</v>
      </c>
    </row>
    <row r="163" spans="1:6" x14ac:dyDescent="0.25">
      <c r="A163" s="10" t="s">
        <v>169</v>
      </c>
      <c r="B163" s="40">
        <v>530135.1</v>
      </c>
      <c r="C163" s="10" t="s">
        <v>169</v>
      </c>
      <c r="D163" s="43" t="str">
        <f t="shared" si="4"/>
        <v>ok</v>
      </c>
      <c r="E163" s="40">
        <v>491191.26</v>
      </c>
      <c r="F163" s="46" t="str">
        <f t="shared" si="5"/>
        <v>erro</v>
      </c>
    </row>
    <row r="164" spans="1:6" x14ac:dyDescent="0.25">
      <c r="A164" s="10" t="s">
        <v>170</v>
      </c>
      <c r="B164" s="40">
        <v>530135.1</v>
      </c>
      <c r="C164" s="10" t="s">
        <v>170</v>
      </c>
      <c r="D164" s="43" t="str">
        <f t="shared" si="4"/>
        <v>ok</v>
      </c>
      <c r="E164" s="40">
        <v>491191.26</v>
      </c>
      <c r="F164" s="46" t="str">
        <f t="shared" si="5"/>
        <v>erro</v>
      </c>
    </row>
    <row r="165" spans="1:6" x14ac:dyDescent="0.25">
      <c r="A165" s="10" t="s">
        <v>171</v>
      </c>
      <c r="B165" s="40">
        <v>530135.1</v>
      </c>
      <c r="C165" s="10" t="s">
        <v>171</v>
      </c>
      <c r="D165" s="43" t="str">
        <f t="shared" si="4"/>
        <v>ok</v>
      </c>
      <c r="E165" s="40">
        <v>491191.26</v>
      </c>
      <c r="F165" s="46" t="str">
        <f t="shared" si="5"/>
        <v>erro</v>
      </c>
    </row>
    <row r="166" spans="1:6" x14ac:dyDescent="0.25">
      <c r="A166" s="10" t="s">
        <v>172</v>
      </c>
      <c r="B166" s="40">
        <v>1060270.2</v>
      </c>
      <c r="C166" s="10" t="s">
        <v>172</v>
      </c>
      <c r="D166" s="43" t="str">
        <f t="shared" si="4"/>
        <v>ok</v>
      </c>
      <c r="E166" s="40">
        <v>982382.53</v>
      </c>
      <c r="F166" s="46" t="str">
        <f t="shared" si="5"/>
        <v>erro</v>
      </c>
    </row>
    <row r="167" spans="1:6" x14ac:dyDescent="0.25">
      <c r="A167" s="10" t="s">
        <v>173</v>
      </c>
      <c r="B167" s="40">
        <v>2297252.06</v>
      </c>
      <c r="C167" s="10" t="s">
        <v>173</v>
      </c>
      <c r="D167" s="43" t="str">
        <f t="shared" si="4"/>
        <v>ok</v>
      </c>
      <c r="E167" s="40">
        <v>2128495.39</v>
      </c>
      <c r="F167" s="46" t="str">
        <f t="shared" si="5"/>
        <v>erro</v>
      </c>
    </row>
    <row r="168" spans="1:6" x14ac:dyDescent="0.25">
      <c r="A168" s="10" t="s">
        <v>174</v>
      </c>
      <c r="B168" s="40">
        <v>530135.1</v>
      </c>
      <c r="C168" s="10" t="s">
        <v>174</v>
      </c>
      <c r="D168" s="43" t="str">
        <f t="shared" si="4"/>
        <v>ok</v>
      </c>
      <c r="E168" s="40">
        <v>491191.26</v>
      </c>
      <c r="F168" s="46" t="str">
        <f t="shared" si="5"/>
        <v>erro</v>
      </c>
    </row>
    <row r="169" spans="1:6" x14ac:dyDescent="0.25">
      <c r="A169" s="10" t="s">
        <v>175</v>
      </c>
      <c r="B169" s="40">
        <v>530135.1</v>
      </c>
      <c r="C169" s="10" t="s">
        <v>175</v>
      </c>
      <c r="D169" s="43" t="str">
        <f t="shared" si="4"/>
        <v>ok</v>
      </c>
      <c r="E169" s="40">
        <v>491191.26</v>
      </c>
      <c r="F169" s="46" t="str">
        <f t="shared" si="5"/>
        <v>erro</v>
      </c>
    </row>
    <row r="170" spans="1:6" x14ac:dyDescent="0.25">
      <c r="A170" s="10" t="s">
        <v>176</v>
      </c>
      <c r="B170" s="40">
        <v>530135.1</v>
      </c>
      <c r="C170" s="10" t="s">
        <v>176</v>
      </c>
      <c r="D170" s="43" t="str">
        <f t="shared" si="4"/>
        <v>ok</v>
      </c>
      <c r="E170" s="40">
        <v>491191.26</v>
      </c>
      <c r="F170" s="46" t="str">
        <f t="shared" si="5"/>
        <v>erro</v>
      </c>
    </row>
    <row r="171" spans="1:6" x14ac:dyDescent="0.25">
      <c r="A171" s="10" t="s">
        <v>177</v>
      </c>
      <c r="B171" s="40">
        <v>530135.1</v>
      </c>
      <c r="C171" s="10" t="s">
        <v>177</v>
      </c>
      <c r="D171" s="43" t="str">
        <f t="shared" si="4"/>
        <v>ok</v>
      </c>
      <c r="E171" s="40">
        <v>491191.26</v>
      </c>
      <c r="F171" s="46" t="str">
        <f t="shared" si="5"/>
        <v>erro</v>
      </c>
    </row>
    <row r="172" spans="1:6" x14ac:dyDescent="0.25">
      <c r="A172" s="10" t="s">
        <v>178</v>
      </c>
      <c r="B172" s="40">
        <v>1060270.2</v>
      </c>
      <c r="C172" s="10" t="s">
        <v>178</v>
      </c>
      <c r="D172" s="43" t="str">
        <f t="shared" si="4"/>
        <v>ok</v>
      </c>
      <c r="E172" s="40">
        <v>982382.53</v>
      </c>
      <c r="F172" s="46" t="str">
        <f t="shared" si="5"/>
        <v>erro</v>
      </c>
    </row>
    <row r="173" spans="1:6" x14ac:dyDescent="0.25">
      <c r="A173" s="10" t="s">
        <v>179</v>
      </c>
      <c r="B173" s="40">
        <v>530135.1</v>
      </c>
      <c r="C173" s="10" t="s">
        <v>179</v>
      </c>
      <c r="D173" s="43" t="str">
        <f t="shared" si="4"/>
        <v>ok</v>
      </c>
      <c r="E173" s="40">
        <v>491191.26</v>
      </c>
      <c r="F173" s="46" t="str">
        <f t="shared" si="5"/>
        <v>erro</v>
      </c>
    </row>
    <row r="174" spans="1:6" x14ac:dyDescent="0.25">
      <c r="A174" s="10" t="s">
        <v>180</v>
      </c>
      <c r="B174" s="40">
        <v>530135.1</v>
      </c>
      <c r="C174" s="10" t="s">
        <v>180</v>
      </c>
      <c r="D174" s="43" t="str">
        <f t="shared" si="4"/>
        <v>ok</v>
      </c>
      <c r="E174" s="40">
        <v>491191.26</v>
      </c>
      <c r="F174" s="46" t="str">
        <f t="shared" si="5"/>
        <v>erro</v>
      </c>
    </row>
    <row r="175" spans="1:6" x14ac:dyDescent="0.25">
      <c r="A175" s="10" t="s">
        <v>181</v>
      </c>
      <c r="B175" s="40">
        <v>706846.82</v>
      </c>
      <c r="C175" s="10" t="s">
        <v>181</v>
      </c>
      <c r="D175" s="43" t="str">
        <f t="shared" si="4"/>
        <v>ok</v>
      </c>
      <c r="E175" s="40">
        <v>654921.68000000005</v>
      </c>
      <c r="F175" s="46" t="str">
        <f t="shared" si="5"/>
        <v>erro</v>
      </c>
    </row>
    <row r="176" spans="1:6" x14ac:dyDescent="0.25">
      <c r="A176" s="10" t="s">
        <v>182</v>
      </c>
      <c r="B176" s="40">
        <v>530135.1</v>
      </c>
      <c r="C176" s="10" t="s">
        <v>182</v>
      </c>
      <c r="D176" s="43" t="str">
        <f t="shared" si="4"/>
        <v>ok</v>
      </c>
      <c r="E176" s="40">
        <v>491191.26</v>
      </c>
      <c r="F176" s="46" t="str">
        <f t="shared" si="5"/>
        <v>erro</v>
      </c>
    </row>
    <row r="177" spans="1:6" x14ac:dyDescent="0.25">
      <c r="A177" s="10" t="s">
        <v>183</v>
      </c>
      <c r="B177" s="40">
        <v>530135.1</v>
      </c>
      <c r="C177" s="10" t="s">
        <v>183</v>
      </c>
      <c r="D177" s="43" t="str">
        <f t="shared" si="4"/>
        <v>ok</v>
      </c>
      <c r="E177" s="40">
        <v>491191.26</v>
      </c>
      <c r="F177" s="46" t="str">
        <f t="shared" si="5"/>
        <v>erro</v>
      </c>
    </row>
    <row r="178" spans="1:6" x14ac:dyDescent="0.25">
      <c r="A178" s="10" t="s">
        <v>184</v>
      </c>
      <c r="B178" s="40">
        <v>883558.5</v>
      </c>
      <c r="C178" s="10" t="s">
        <v>184</v>
      </c>
      <c r="D178" s="43" t="str">
        <f t="shared" si="4"/>
        <v>ok</v>
      </c>
      <c r="E178" s="40">
        <v>818652.1</v>
      </c>
      <c r="F178" s="46" t="str">
        <f t="shared" si="5"/>
        <v>erro</v>
      </c>
    </row>
    <row r="179" spans="1:6" x14ac:dyDescent="0.25">
      <c r="A179" s="10" t="s">
        <v>185</v>
      </c>
      <c r="B179" s="40">
        <v>706846.82</v>
      </c>
      <c r="C179" s="10" t="s">
        <v>185</v>
      </c>
      <c r="D179" s="43" t="str">
        <f t="shared" si="4"/>
        <v>ok</v>
      </c>
      <c r="E179" s="40">
        <v>654921.68000000005</v>
      </c>
      <c r="F179" s="46" t="str">
        <f t="shared" si="5"/>
        <v>erro</v>
      </c>
    </row>
    <row r="180" spans="1:6" x14ac:dyDescent="0.25">
      <c r="A180" s="10" t="s">
        <v>186</v>
      </c>
      <c r="B180" s="40">
        <v>530135.1</v>
      </c>
      <c r="C180" s="10" t="s">
        <v>186</v>
      </c>
      <c r="D180" s="43" t="str">
        <f t="shared" si="4"/>
        <v>ok</v>
      </c>
      <c r="E180" s="40">
        <v>491191.26</v>
      </c>
      <c r="F180" s="46" t="str">
        <f t="shared" si="5"/>
        <v>erro</v>
      </c>
    </row>
    <row r="181" spans="1:6" x14ac:dyDescent="0.25">
      <c r="A181" s="10" t="s">
        <v>187</v>
      </c>
      <c r="B181" s="40">
        <v>530135.1</v>
      </c>
      <c r="C181" s="10" t="s">
        <v>187</v>
      </c>
      <c r="D181" s="43" t="str">
        <f t="shared" si="4"/>
        <v>ok</v>
      </c>
      <c r="E181" s="40">
        <v>491191.26</v>
      </c>
      <c r="F181" s="46" t="str">
        <f t="shared" si="5"/>
        <v>erro</v>
      </c>
    </row>
    <row r="182" spans="1:6" x14ac:dyDescent="0.25">
      <c r="A182" s="10" t="s">
        <v>188</v>
      </c>
      <c r="B182" s="40">
        <v>530135.1</v>
      </c>
      <c r="C182" s="10" t="s">
        <v>188</v>
      </c>
      <c r="D182" s="43" t="str">
        <f t="shared" si="4"/>
        <v>ok</v>
      </c>
      <c r="E182" s="40">
        <v>491191.26</v>
      </c>
      <c r="F182" s="46" t="str">
        <f t="shared" si="5"/>
        <v>erro</v>
      </c>
    </row>
    <row r="183" spans="1:6" x14ac:dyDescent="0.25">
      <c r="A183" s="10" t="s">
        <v>189</v>
      </c>
      <c r="B183" s="40">
        <v>530135.1</v>
      </c>
      <c r="C183" s="10" t="s">
        <v>189</v>
      </c>
      <c r="D183" s="43" t="str">
        <f t="shared" si="4"/>
        <v>ok</v>
      </c>
      <c r="E183" s="40">
        <v>491191.26</v>
      </c>
      <c r="F183" s="46" t="str">
        <f t="shared" si="5"/>
        <v>erro</v>
      </c>
    </row>
    <row r="184" spans="1:6" x14ac:dyDescent="0.25">
      <c r="A184" s="10" t="s">
        <v>190</v>
      </c>
      <c r="B184" s="40">
        <v>1236981.8999999999</v>
      </c>
      <c r="C184" s="10" t="s">
        <v>190</v>
      </c>
      <c r="D184" s="43" t="str">
        <f t="shared" si="4"/>
        <v>ok</v>
      </c>
      <c r="E184" s="40">
        <v>1146112.92</v>
      </c>
      <c r="F184" s="46" t="str">
        <f t="shared" si="5"/>
        <v>erro</v>
      </c>
    </row>
    <row r="185" spans="1:6" x14ac:dyDescent="0.25">
      <c r="A185" s="10" t="s">
        <v>191</v>
      </c>
      <c r="B185" s="40">
        <v>530135.1</v>
      </c>
      <c r="C185" s="10" t="s">
        <v>191</v>
      </c>
      <c r="D185" s="43" t="str">
        <f t="shared" si="4"/>
        <v>ok</v>
      </c>
      <c r="E185" s="40">
        <v>491191.26</v>
      </c>
      <c r="F185" s="46" t="str">
        <f t="shared" si="5"/>
        <v>erro</v>
      </c>
    </row>
    <row r="186" spans="1:6" x14ac:dyDescent="0.25">
      <c r="A186" s="10" t="s">
        <v>192</v>
      </c>
      <c r="B186" s="40">
        <v>530135.1</v>
      </c>
      <c r="C186" s="10" t="s">
        <v>192</v>
      </c>
      <c r="D186" s="43" t="str">
        <f t="shared" si="4"/>
        <v>ok</v>
      </c>
      <c r="E186" s="40">
        <v>491191.26</v>
      </c>
      <c r="F186" s="46" t="str">
        <f t="shared" si="5"/>
        <v>erro</v>
      </c>
    </row>
    <row r="187" spans="1:6" x14ac:dyDescent="0.25">
      <c r="A187" s="10" t="s">
        <v>193</v>
      </c>
      <c r="B187" s="40">
        <v>530135.1</v>
      </c>
      <c r="C187" s="10" t="s">
        <v>193</v>
      </c>
      <c r="D187" s="43" t="str">
        <f t="shared" si="4"/>
        <v>ok</v>
      </c>
      <c r="E187" s="40">
        <v>491191.26</v>
      </c>
      <c r="F187" s="46" t="str">
        <f t="shared" si="5"/>
        <v>erro</v>
      </c>
    </row>
    <row r="188" spans="1:6" x14ac:dyDescent="0.25">
      <c r="A188" s="10" t="s">
        <v>194</v>
      </c>
      <c r="B188" s="40">
        <v>530135.1</v>
      </c>
      <c r="C188" s="10" t="s">
        <v>194</v>
      </c>
      <c r="D188" s="43" t="str">
        <f t="shared" si="4"/>
        <v>ok</v>
      </c>
      <c r="E188" s="40">
        <v>491191.26</v>
      </c>
      <c r="F188" s="46" t="str">
        <f t="shared" si="5"/>
        <v>erro</v>
      </c>
    </row>
    <row r="189" spans="1:6" x14ac:dyDescent="0.25">
      <c r="A189" s="10" t="s">
        <v>195</v>
      </c>
      <c r="B189" s="40">
        <v>706846.82</v>
      </c>
      <c r="C189" s="10" t="s">
        <v>195</v>
      </c>
      <c r="D189" s="43" t="str">
        <f t="shared" si="4"/>
        <v>ok</v>
      </c>
      <c r="E189" s="40">
        <v>654921.68000000005</v>
      </c>
      <c r="F189" s="46" t="str">
        <f t="shared" si="5"/>
        <v>erro</v>
      </c>
    </row>
    <row r="190" spans="1:6" x14ac:dyDescent="0.25">
      <c r="A190" s="10" t="s">
        <v>196</v>
      </c>
      <c r="B190" s="40">
        <v>530135.1</v>
      </c>
      <c r="C190" s="10" t="s">
        <v>196</v>
      </c>
      <c r="D190" s="43" t="str">
        <f t="shared" si="4"/>
        <v>ok</v>
      </c>
      <c r="E190" s="40">
        <v>491191.26</v>
      </c>
      <c r="F190" s="46" t="str">
        <f t="shared" si="5"/>
        <v>erro</v>
      </c>
    </row>
    <row r="191" spans="1:6" x14ac:dyDescent="0.25">
      <c r="A191" s="10" t="s">
        <v>197</v>
      </c>
      <c r="B191" s="40">
        <v>1236981.8999999999</v>
      </c>
      <c r="C191" s="10" t="s">
        <v>197</v>
      </c>
      <c r="D191" s="43" t="str">
        <f t="shared" si="4"/>
        <v>ok</v>
      </c>
      <c r="E191" s="40">
        <v>1146112.92</v>
      </c>
      <c r="F191" s="46" t="str">
        <f t="shared" si="5"/>
        <v>erro</v>
      </c>
    </row>
    <row r="192" spans="1:6" x14ac:dyDescent="0.25">
      <c r="A192" s="10" t="s">
        <v>198</v>
      </c>
      <c r="B192" s="40">
        <v>530135.1</v>
      </c>
      <c r="C192" s="10" t="s">
        <v>198</v>
      </c>
      <c r="D192" s="43" t="str">
        <f t="shared" si="4"/>
        <v>ok</v>
      </c>
      <c r="E192" s="40">
        <v>491191.26</v>
      </c>
      <c r="F192" s="46" t="str">
        <f t="shared" si="5"/>
        <v>erro</v>
      </c>
    </row>
    <row r="193" spans="1:6" x14ac:dyDescent="0.25">
      <c r="A193" s="10" t="s">
        <v>199</v>
      </c>
      <c r="B193" s="40">
        <v>530135.1</v>
      </c>
      <c r="C193" s="10" t="s">
        <v>199</v>
      </c>
      <c r="D193" s="43" t="str">
        <f t="shared" si="4"/>
        <v>ok</v>
      </c>
      <c r="E193" s="40">
        <v>491191.26</v>
      </c>
      <c r="F193" s="46" t="str">
        <f t="shared" si="5"/>
        <v>erro</v>
      </c>
    </row>
    <row r="194" spans="1:6" x14ac:dyDescent="0.25">
      <c r="A194" s="10" t="s">
        <v>200</v>
      </c>
      <c r="B194" s="40">
        <v>1060270.2</v>
      </c>
      <c r="C194" s="10" t="s">
        <v>200</v>
      </c>
      <c r="D194" s="43" t="str">
        <f t="shared" ref="D194:D257" si="6">IF(A194=C194,"ok","erro")</f>
        <v>ok</v>
      </c>
      <c r="E194" s="40">
        <v>982382.53</v>
      </c>
      <c r="F194" s="46" t="str">
        <f t="shared" si="5"/>
        <v>erro</v>
      </c>
    </row>
    <row r="195" spans="1:6" x14ac:dyDescent="0.25">
      <c r="A195" s="10" t="s">
        <v>201</v>
      </c>
      <c r="B195" s="40">
        <v>530135.1</v>
      </c>
      <c r="C195" s="10" t="s">
        <v>201</v>
      </c>
      <c r="D195" s="43" t="str">
        <f t="shared" si="6"/>
        <v>ok</v>
      </c>
      <c r="E195" s="40">
        <v>491191.26</v>
      </c>
      <c r="F195" s="46" t="str">
        <f t="shared" ref="F195:F258" si="7">IF(B195=E195,"ok","erro")</f>
        <v>erro</v>
      </c>
    </row>
    <row r="196" spans="1:6" x14ac:dyDescent="0.25">
      <c r="A196" s="10" t="s">
        <v>202</v>
      </c>
      <c r="B196" s="40">
        <v>883558.5</v>
      </c>
      <c r="C196" s="10" t="s">
        <v>202</v>
      </c>
      <c r="D196" s="43" t="str">
        <f t="shared" si="6"/>
        <v>ok</v>
      </c>
      <c r="E196" s="40">
        <v>818652.1</v>
      </c>
      <c r="F196" s="46" t="str">
        <f t="shared" si="7"/>
        <v>erro</v>
      </c>
    </row>
    <row r="197" spans="1:6" x14ac:dyDescent="0.25">
      <c r="A197" s="10" t="s">
        <v>203</v>
      </c>
      <c r="B197" s="40">
        <v>706846.82</v>
      </c>
      <c r="C197" s="10" t="s">
        <v>203</v>
      </c>
      <c r="D197" s="43" t="str">
        <f t="shared" si="6"/>
        <v>ok</v>
      </c>
      <c r="E197" s="40">
        <v>654921.68000000005</v>
      </c>
      <c r="F197" s="46" t="str">
        <f t="shared" si="7"/>
        <v>erro</v>
      </c>
    </row>
    <row r="198" spans="1:6" x14ac:dyDescent="0.25">
      <c r="A198" s="10" t="s">
        <v>204</v>
      </c>
      <c r="B198" s="40">
        <v>530135.1</v>
      </c>
      <c r="C198" s="10" t="s">
        <v>204</v>
      </c>
      <c r="D198" s="43" t="str">
        <f t="shared" si="6"/>
        <v>ok</v>
      </c>
      <c r="E198" s="40">
        <v>491191.26</v>
      </c>
      <c r="F198" s="46" t="str">
        <f t="shared" si="7"/>
        <v>erro</v>
      </c>
    </row>
    <row r="199" spans="1:6" x14ac:dyDescent="0.25">
      <c r="A199" s="10" t="s">
        <v>205</v>
      </c>
      <c r="B199" s="40">
        <v>530135.1</v>
      </c>
      <c r="C199" s="10" t="s">
        <v>205</v>
      </c>
      <c r="D199" s="43" t="str">
        <f t="shared" si="6"/>
        <v>ok</v>
      </c>
      <c r="E199" s="40">
        <v>491191.26</v>
      </c>
      <c r="F199" s="46" t="str">
        <f t="shared" si="7"/>
        <v>erro</v>
      </c>
    </row>
    <row r="200" spans="1:6" x14ac:dyDescent="0.25">
      <c r="A200" s="10" t="s">
        <v>206</v>
      </c>
      <c r="B200" s="40">
        <v>706846.82</v>
      </c>
      <c r="C200" s="10" t="s">
        <v>206</v>
      </c>
      <c r="D200" s="43" t="str">
        <f t="shared" si="6"/>
        <v>ok</v>
      </c>
      <c r="E200" s="40">
        <v>654921.68000000005</v>
      </c>
      <c r="F200" s="46" t="str">
        <f t="shared" si="7"/>
        <v>erro</v>
      </c>
    </row>
    <row r="201" spans="1:6" x14ac:dyDescent="0.25">
      <c r="A201" s="10" t="s">
        <v>207</v>
      </c>
      <c r="B201" s="40">
        <v>1943828.68</v>
      </c>
      <c r="C201" s="10" t="s">
        <v>207</v>
      </c>
      <c r="D201" s="43" t="str">
        <f t="shared" si="6"/>
        <v>ok</v>
      </c>
      <c r="E201" s="40">
        <v>1801034.55</v>
      </c>
      <c r="F201" s="46" t="str">
        <f t="shared" si="7"/>
        <v>erro</v>
      </c>
    </row>
    <row r="202" spans="1:6" x14ac:dyDescent="0.25">
      <c r="A202" s="10" t="s">
        <v>208</v>
      </c>
      <c r="B202" s="40">
        <v>530135.1</v>
      </c>
      <c r="C202" s="10" t="s">
        <v>208</v>
      </c>
      <c r="D202" s="43" t="str">
        <f t="shared" si="6"/>
        <v>ok</v>
      </c>
      <c r="E202" s="40">
        <v>491191.26</v>
      </c>
      <c r="F202" s="46" t="str">
        <f t="shared" si="7"/>
        <v>erro</v>
      </c>
    </row>
    <row r="203" spans="1:6" x14ac:dyDescent="0.25">
      <c r="A203" s="10" t="s">
        <v>209</v>
      </c>
      <c r="B203" s="40">
        <v>530135.1</v>
      </c>
      <c r="C203" s="10" t="s">
        <v>209</v>
      </c>
      <c r="D203" s="43" t="str">
        <f t="shared" si="6"/>
        <v>ok</v>
      </c>
      <c r="E203" s="40">
        <v>491191.26</v>
      </c>
      <c r="F203" s="46" t="str">
        <f t="shared" si="7"/>
        <v>erro</v>
      </c>
    </row>
    <row r="204" spans="1:6" x14ac:dyDescent="0.25">
      <c r="A204" s="10" t="s">
        <v>210</v>
      </c>
      <c r="B204" s="40">
        <v>3004098.84</v>
      </c>
      <c r="C204" s="10" t="s">
        <v>210</v>
      </c>
      <c r="D204" s="43" t="str">
        <f t="shared" si="6"/>
        <v>ok</v>
      </c>
      <c r="E204" s="40">
        <v>2783417.05</v>
      </c>
      <c r="F204" s="46" t="str">
        <f t="shared" si="7"/>
        <v>erro</v>
      </c>
    </row>
    <row r="205" spans="1:6" x14ac:dyDescent="0.25">
      <c r="A205" s="10" t="s">
        <v>211</v>
      </c>
      <c r="B205" s="40">
        <v>1060270.2</v>
      </c>
      <c r="C205" s="10" t="s">
        <v>211</v>
      </c>
      <c r="D205" s="43" t="str">
        <f t="shared" si="6"/>
        <v>ok</v>
      </c>
      <c r="E205" s="40">
        <v>982382.53</v>
      </c>
      <c r="F205" s="46" t="str">
        <f t="shared" si="7"/>
        <v>erro</v>
      </c>
    </row>
    <row r="206" spans="1:6" x14ac:dyDescent="0.25">
      <c r="A206" s="10" t="s">
        <v>212</v>
      </c>
      <c r="B206" s="40">
        <v>530135.1</v>
      </c>
      <c r="C206" s="10" t="s">
        <v>212</v>
      </c>
      <c r="D206" s="43" t="str">
        <f t="shared" si="6"/>
        <v>ok</v>
      </c>
      <c r="E206" s="40">
        <v>491191.26</v>
      </c>
      <c r="F206" s="46" t="str">
        <f t="shared" si="7"/>
        <v>erro</v>
      </c>
    </row>
    <row r="207" spans="1:6" x14ac:dyDescent="0.25">
      <c r="A207" s="10" t="s">
        <v>213</v>
      </c>
      <c r="B207" s="40">
        <v>4918928.97</v>
      </c>
      <c r="C207" s="10" t="s">
        <v>213</v>
      </c>
      <c r="D207" s="43" t="str">
        <f t="shared" si="6"/>
        <v>ok</v>
      </c>
      <c r="E207" s="40">
        <v>4551732.34</v>
      </c>
      <c r="F207" s="46" t="str">
        <f t="shared" si="7"/>
        <v>erro</v>
      </c>
    </row>
    <row r="208" spans="1:6" x14ac:dyDescent="0.25">
      <c r="A208" s="10" t="s">
        <v>214</v>
      </c>
      <c r="B208" s="40">
        <v>530135.1</v>
      </c>
      <c r="C208" s="10" t="s">
        <v>214</v>
      </c>
      <c r="D208" s="43" t="str">
        <f t="shared" si="6"/>
        <v>ok</v>
      </c>
      <c r="E208" s="40">
        <v>491191.26</v>
      </c>
      <c r="F208" s="46" t="str">
        <f t="shared" si="7"/>
        <v>erro</v>
      </c>
    </row>
    <row r="209" spans="1:6" x14ac:dyDescent="0.25">
      <c r="A209" s="10" t="s">
        <v>215</v>
      </c>
      <c r="B209" s="40">
        <v>1236981.8999999999</v>
      </c>
      <c r="C209" s="10" t="s">
        <v>215</v>
      </c>
      <c r="D209" s="43" t="str">
        <f t="shared" si="6"/>
        <v>ok</v>
      </c>
      <c r="E209" s="40">
        <v>1146112.92</v>
      </c>
      <c r="F209" s="46" t="str">
        <f t="shared" si="7"/>
        <v>erro</v>
      </c>
    </row>
    <row r="210" spans="1:6" x14ac:dyDescent="0.25">
      <c r="A210" s="10" t="s">
        <v>216</v>
      </c>
      <c r="B210" s="40">
        <v>530135.1</v>
      </c>
      <c r="C210" s="10" t="s">
        <v>216</v>
      </c>
      <c r="D210" s="43" t="str">
        <f t="shared" si="6"/>
        <v>ok</v>
      </c>
      <c r="E210" s="40">
        <v>491191.26</v>
      </c>
      <c r="F210" s="46" t="str">
        <f t="shared" si="7"/>
        <v>erro</v>
      </c>
    </row>
    <row r="211" spans="1:6" x14ac:dyDescent="0.25">
      <c r="A211" s="10" t="s">
        <v>217</v>
      </c>
      <c r="B211" s="40">
        <v>530135.1</v>
      </c>
      <c r="C211" s="10" t="s">
        <v>217</v>
      </c>
      <c r="D211" s="43" t="str">
        <f t="shared" si="6"/>
        <v>ok</v>
      </c>
      <c r="E211" s="40">
        <v>491191.26</v>
      </c>
      <c r="F211" s="46" t="str">
        <f t="shared" si="7"/>
        <v>erro</v>
      </c>
    </row>
    <row r="212" spans="1:6" x14ac:dyDescent="0.25">
      <c r="A212" s="10" t="s">
        <v>218</v>
      </c>
      <c r="B212" s="40">
        <v>1236981.8999999999</v>
      </c>
      <c r="C212" s="10" t="s">
        <v>218</v>
      </c>
      <c r="D212" s="43" t="str">
        <f t="shared" si="6"/>
        <v>ok</v>
      </c>
      <c r="E212" s="40">
        <v>1146112.92</v>
      </c>
      <c r="F212" s="46" t="str">
        <f t="shared" si="7"/>
        <v>erro</v>
      </c>
    </row>
    <row r="213" spans="1:6" x14ac:dyDescent="0.25">
      <c r="A213" s="10" t="s">
        <v>219</v>
      </c>
      <c r="B213" s="40">
        <v>706846.82</v>
      </c>
      <c r="C213" s="10" t="s">
        <v>219</v>
      </c>
      <c r="D213" s="43" t="str">
        <f t="shared" si="6"/>
        <v>ok</v>
      </c>
      <c r="E213" s="40">
        <v>654921.68000000005</v>
      </c>
      <c r="F213" s="46" t="str">
        <f t="shared" si="7"/>
        <v>erro</v>
      </c>
    </row>
    <row r="214" spans="1:6" x14ac:dyDescent="0.25">
      <c r="A214" s="10" t="s">
        <v>220</v>
      </c>
      <c r="B214" s="40">
        <v>1236981.8999999999</v>
      </c>
      <c r="C214" s="10" t="s">
        <v>220</v>
      </c>
      <c r="D214" s="43" t="str">
        <f t="shared" si="6"/>
        <v>ok</v>
      </c>
      <c r="E214" s="40">
        <v>1146112.92</v>
      </c>
      <c r="F214" s="46" t="str">
        <f t="shared" si="7"/>
        <v>erro</v>
      </c>
    </row>
    <row r="215" spans="1:6" x14ac:dyDescent="0.25">
      <c r="A215" s="10" t="s">
        <v>221</v>
      </c>
      <c r="B215" s="40">
        <v>2827387.14</v>
      </c>
      <c r="C215" s="10" t="s">
        <v>221</v>
      </c>
      <c r="D215" s="43" t="str">
        <f t="shared" si="6"/>
        <v>ok</v>
      </c>
      <c r="E215" s="40">
        <v>2619686.64</v>
      </c>
      <c r="F215" s="46" t="str">
        <f t="shared" si="7"/>
        <v>erro</v>
      </c>
    </row>
    <row r="216" spans="1:6" x14ac:dyDescent="0.25">
      <c r="A216" s="10" t="s">
        <v>222</v>
      </c>
      <c r="B216" s="40">
        <v>530135.1</v>
      </c>
      <c r="C216" s="10" t="s">
        <v>222</v>
      </c>
      <c r="D216" s="43" t="str">
        <f t="shared" si="6"/>
        <v>ok</v>
      </c>
      <c r="E216" s="40">
        <v>491191.26</v>
      </c>
      <c r="F216" s="46" t="str">
        <f t="shared" si="7"/>
        <v>erro</v>
      </c>
    </row>
    <row r="217" spans="1:6" x14ac:dyDescent="0.25">
      <c r="A217" s="10" t="s">
        <v>223</v>
      </c>
      <c r="B217" s="40">
        <v>530135.1</v>
      </c>
      <c r="C217" s="10" t="s">
        <v>223</v>
      </c>
      <c r="D217" s="43" t="str">
        <f t="shared" si="6"/>
        <v>ok</v>
      </c>
      <c r="E217" s="40">
        <v>491191.26</v>
      </c>
      <c r="F217" s="46" t="str">
        <f t="shared" si="7"/>
        <v>erro</v>
      </c>
    </row>
    <row r="218" spans="1:6" x14ac:dyDescent="0.25">
      <c r="A218" s="10" t="s">
        <v>224</v>
      </c>
      <c r="B218" s="40">
        <v>530135.1</v>
      </c>
      <c r="C218" s="10" t="s">
        <v>224</v>
      </c>
      <c r="D218" s="43" t="str">
        <f t="shared" si="6"/>
        <v>ok</v>
      </c>
      <c r="E218" s="40">
        <v>491191.26</v>
      </c>
      <c r="F218" s="46" t="str">
        <f t="shared" si="7"/>
        <v>erro</v>
      </c>
    </row>
    <row r="219" spans="1:6" x14ac:dyDescent="0.25">
      <c r="A219" s="10" t="s">
        <v>225</v>
      </c>
      <c r="B219" s="40">
        <v>530135.1</v>
      </c>
      <c r="C219" s="10" t="s">
        <v>225</v>
      </c>
      <c r="D219" s="43" t="str">
        <f t="shared" si="6"/>
        <v>ok</v>
      </c>
      <c r="E219" s="40">
        <v>491191.26</v>
      </c>
      <c r="F219" s="46" t="str">
        <f t="shared" si="7"/>
        <v>erro</v>
      </c>
    </row>
    <row r="220" spans="1:6" x14ac:dyDescent="0.25">
      <c r="A220" s="10" t="s">
        <v>226</v>
      </c>
      <c r="B220" s="40">
        <v>530135.1</v>
      </c>
      <c r="C220" s="10" t="s">
        <v>226</v>
      </c>
      <c r="D220" s="43" t="str">
        <f t="shared" si="6"/>
        <v>ok</v>
      </c>
      <c r="E220" s="40">
        <v>491191.26</v>
      </c>
      <c r="F220" s="46" t="str">
        <f t="shared" si="7"/>
        <v>erro</v>
      </c>
    </row>
    <row r="221" spans="1:6" x14ac:dyDescent="0.25">
      <c r="A221" s="10" t="s">
        <v>227</v>
      </c>
      <c r="B221" s="40">
        <v>530135.1</v>
      </c>
      <c r="C221" s="10" t="s">
        <v>227</v>
      </c>
      <c r="D221" s="43" t="str">
        <f t="shared" si="6"/>
        <v>ok</v>
      </c>
      <c r="E221" s="40">
        <v>491191.26</v>
      </c>
      <c r="F221" s="46" t="str">
        <f t="shared" si="7"/>
        <v>erro</v>
      </c>
    </row>
    <row r="222" spans="1:6" x14ac:dyDescent="0.25">
      <c r="A222" s="10" t="s">
        <v>228</v>
      </c>
      <c r="B222" s="40">
        <v>530135.1</v>
      </c>
      <c r="C222" s="10" t="s">
        <v>228</v>
      </c>
      <c r="D222" s="43" t="str">
        <f t="shared" si="6"/>
        <v>ok</v>
      </c>
      <c r="E222" s="40">
        <v>491191.26</v>
      </c>
      <c r="F222" s="46" t="str">
        <f t="shared" si="7"/>
        <v>erro</v>
      </c>
    </row>
    <row r="223" spans="1:6" x14ac:dyDescent="0.25">
      <c r="A223" s="10" t="s">
        <v>229</v>
      </c>
      <c r="B223" s="40">
        <v>530135.1</v>
      </c>
      <c r="C223" s="10" t="s">
        <v>229</v>
      </c>
      <c r="D223" s="43" t="str">
        <f t="shared" si="6"/>
        <v>ok</v>
      </c>
      <c r="E223" s="40">
        <v>491191.26</v>
      </c>
      <c r="F223" s="46" t="str">
        <f t="shared" si="7"/>
        <v>erro</v>
      </c>
    </row>
    <row r="224" spans="1:6" x14ac:dyDescent="0.25">
      <c r="A224" s="10" t="s">
        <v>230</v>
      </c>
      <c r="B224" s="40">
        <v>530135.1</v>
      </c>
      <c r="C224" s="10" t="s">
        <v>230</v>
      </c>
      <c r="D224" s="43" t="str">
        <f t="shared" si="6"/>
        <v>ok</v>
      </c>
      <c r="E224" s="40">
        <v>491191.26</v>
      </c>
      <c r="F224" s="46" t="str">
        <f t="shared" si="7"/>
        <v>erro</v>
      </c>
    </row>
    <row r="225" spans="1:6" x14ac:dyDescent="0.25">
      <c r="A225" s="10" t="s">
        <v>231</v>
      </c>
      <c r="B225" s="40">
        <v>706846.82</v>
      </c>
      <c r="C225" s="10" t="s">
        <v>231</v>
      </c>
      <c r="D225" s="43" t="str">
        <f t="shared" si="6"/>
        <v>ok</v>
      </c>
      <c r="E225" s="40">
        <v>654921.68000000005</v>
      </c>
      <c r="F225" s="46" t="str">
        <f t="shared" si="7"/>
        <v>erro</v>
      </c>
    </row>
    <row r="226" spans="1:6" x14ac:dyDescent="0.25">
      <c r="A226" s="10" t="s">
        <v>232</v>
      </c>
      <c r="B226" s="40">
        <v>530135.1</v>
      </c>
      <c r="C226" s="10" t="s">
        <v>232</v>
      </c>
      <c r="D226" s="43" t="str">
        <f t="shared" si="6"/>
        <v>ok</v>
      </c>
      <c r="E226" s="40">
        <v>491191.26</v>
      </c>
      <c r="F226" s="46" t="str">
        <f t="shared" si="7"/>
        <v>erro</v>
      </c>
    </row>
    <row r="227" spans="1:6" x14ac:dyDescent="0.25">
      <c r="A227" s="10" t="s">
        <v>233</v>
      </c>
      <c r="B227" s="40">
        <v>530135.1</v>
      </c>
      <c r="C227" s="10" t="s">
        <v>233</v>
      </c>
      <c r="D227" s="43" t="str">
        <f t="shared" si="6"/>
        <v>ok</v>
      </c>
      <c r="E227" s="40">
        <v>491191.26</v>
      </c>
      <c r="F227" s="46" t="str">
        <f t="shared" si="7"/>
        <v>erro</v>
      </c>
    </row>
    <row r="228" spans="1:6" x14ac:dyDescent="0.25">
      <c r="A228" s="10" t="s">
        <v>234</v>
      </c>
      <c r="B228" s="40">
        <v>706846.82</v>
      </c>
      <c r="C228" s="10" t="s">
        <v>234</v>
      </c>
      <c r="D228" s="43" t="str">
        <f t="shared" si="6"/>
        <v>ok</v>
      </c>
      <c r="E228" s="40">
        <v>654921.68000000005</v>
      </c>
      <c r="F228" s="46" t="str">
        <f t="shared" si="7"/>
        <v>erro</v>
      </c>
    </row>
    <row r="229" spans="1:6" x14ac:dyDescent="0.25">
      <c r="A229" s="10" t="s">
        <v>235</v>
      </c>
      <c r="B229" s="40">
        <v>530135.1</v>
      </c>
      <c r="C229" s="10" t="s">
        <v>235</v>
      </c>
      <c r="D229" s="43" t="str">
        <f t="shared" si="6"/>
        <v>ok</v>
      </c>
      <c r="E229" s="40">
        <v>491191.26</v>
      </c>
      <c r="F229" s="46" t="str">
        <f t="shared" si="7"/>
        <v>erro</v>
      </c>
    </row>
    <row r="230" spans="1:6" x14ac:dyDescent="0.25">
      <c r="A230" s="10" t="s">
        <v>236</v>
      </c>
      <c r="B230" s="40">
        <v>530135.1</v>
      </c>
      <c r="C230" s="10" t="s">
        <v>236</v>
      </c>
      <c r="D230" s="43" t="str">
        <f t="shared" si="6"/>
        <v>ok</v>
      </c>
      <c r="E230" s="40">
        <v>491191.26</v>
      </c>
      <c r="F230" s="46" t="str">
        <f t="shared" si="7"/>
        <v>erro</v>
      </c>
    </row>
    <row r="231" spans="1:6" x14ac:dyDescent="0.25">
      <c r="A231" s="10" t="s">
        <v>237</v>
      </c>
      <c r="B231" s="40">
        <v>883558.5</v>
      </c>
      <c r="C231" s="10" t="s">
        <v>237</v>
      </c>
      <c r="D231" s="43" t="str">
        <f t="shared" si="6"/>
        <v>ok</v>
      </c>
      <c r="E231" s="40">
        <v>818652.1</v>
      </c>
      <c r="F231" s="46" t="str">
        <f t="shared" si="7"/>
        <v>erro</v>
      </c>
    </row>
    <row r="232" spans="1:6" x14ac:dyDescent="0.25">
      <c r="A232" s="10" t="s">
        <v>238</v>
      </c>
      <c r="B232" s="40">
        <v>530135.1</v>
      </c>
      <c r="C232" s="10" t="s">
        <v>238</v>
      </c>
      <c r="D232" s="43" t="str">
        <f t="shared" si="6"/>
        <v>ok</v>
      </c>
      <c r="E232" s="40">
        <v>491191.26</v>
      </c>
      <c r="F232" s="46" t="str">
        <f t="shared" si="7"/>
        <v>erro</v>
      </c>
    </row>
    <row r="233" spans="1:6" x14ac:dyDescent="0.25">
      <c r="A233" s="10" t="s">
        <v>239</v>
      </c>
      <c r="B233" s="40">
        <v>530135.1</v>
      </c>
      <c r="C233" s="10" t="s">
        <v>239</v>
      </c>
      <c r="D233" s="43" t="str">
        <f t="shared" si="6"/>
        <v>ok</v>
      </c>
      <c r="E233" s="40">
        <v>491191.26</v>
      </c>
      <c r="F233" s="46" t="str">
        <f t="shared" si="7"/>
        <v>erro</v>
      </c>
    </row>
    <row r="234" spans="1:6" x14ac:dyDescent="0.25">
      <c r="A234" s="10" t="s">
        <v>240</v>
      </c>
      <c r="B234" s="40">
        <v>2297252.06</v>
      </c>
      <c r="C234" s="10" t="s">
        <v>240</v>
      </c>
      <c r="D234" s="43" t="str">
        <f t="shared" si="6"/>
        <v>ok</v>
      </c>
      <c r="E234" s="40">
        <v>2128495.39</v>
      </c>
      <c r="F234" s="46" t="str">
        <f t="shared" si="7"/>
        <v>erro</v>
      </c>
    </row>
    <row r="235" spans="1:6" x14ac:dyDescent="0.25">
      <c r="A235" s="10" t="s">
        <v>241</v>
      </c>
      <c r="B235" s="40">
        <v>530135.1</v>
      </c>
      <c r="C235" s="10" t="s">
        <v>241</v>
      </c>
      <c r="D235" s="43" t="str">
        <f t="shared" si="6"/>
        <v>ok</v>
      </c>
      <c r="E235" s="40">
        <v>491191.26</v>
      </c>
      <c r="F235" s="46" t="str">
        <f t="shared" si="7"/>
        <v>erro</v>
      </c>
    </row>
    <row r="236" spans="1:6" x14ac:dyDescent="0.25">
      <c r="A236" s="10" t="s">
        <v>242</v>
      </c>
      <c r="B236" s="40">
        <v>530135.1</v>
      </c>
      <c r="C236" s="10" t="s">
        <v>242</v>
      </c>
      <c r="D236" s="43" t="str">
        <f t="shared" si="6"/>
        <v>ok</v>
      </c>
      <c r="E236" s="40">
        <v>491191.26</v>
      </c>
      <c r="F236" s="46" t="str">
        <f t="shared" si="7"/>
        <v>erro</v>
      </c>
    </row>
    <row r="237" spans="1:6" x14ac:dyDescent="0.25">
      <c r="A237" s="10" t="s">
        <v>243</v>
      </c>
      <c r="B237" s="40">
        <v>530135.1</v>
      </c>
      <c r="C237" s="10" t="s">
        <v>243</v>
      </c>
      <c r="D237" s="43" t="str">
        <f t="shared" si="6"/>
        <v>ok</v>
      </c>
      <c r="E237" s="40">
        <v>491191.26</v>
      </c>
      <c r="F237" s="46" t="str">
        <f t="shared" si="7"/>
        <v>erro</v>
      </c>
    </row>
    <row r="238" spans="1:6" x14ac:dyDescent="0.25">
      <c r="A238" s="10" t="s">
        <v>244</v>
      </c>
      <c r="B238" s="40">
        <v>530135.1</v>
      </c>
      <c r="C238" s="10" t="s">
        <v>244</v>
      </c>
      <c r="D238" s="43" t="str">
        <f t="shared" si="6"/>
        <v>ok</v>
      </c>
      <c r="E238" s="40">
        <v>491191.26</v>
      </c>
      <c r="F238" s="46" t="str">
        <f t="shared" si="7"/>
        <v>erro</v>
      </c>
    </row>
    <row r="239" spans="1:6" x14ac:dyDescent="0.25">
      <c r="A239" s="10" t="s">
        <v>245</v>
      </c>
      <c r="B239" s="40">
        <v>530135.1</v>
      </c>
      <c r="C239" s="10" t="s">
        <v>245</v>
      </c>
      <c r="D239" s="43" t="str">
        <f t="shared" si="6"/>
        <v>ok</v>
      </c>
      <c r="E239" s="40">
        <v>491191.26</v>
      </c>
      <c r="F239" s="46" t="str">
        <f t="shared" si="7"/>
        <v>erro</v>
      </c>
    </row>
    <row r="240" spans="1:6" x14ac:dyDescent="0.25">
      <c r="A240" s="10" t="s">
        <v>246</v>
      </c>
      <c r="B240" s="40">
        <v>530135.1</v>
      </c>
      <c r="C240" s="10" t="s">
        <v>246</v>
      </c>
      <c r="D240" s="43" t="str">
        <f t="shared" si="6"/>
        <v>ok</v>
      </c>
      <c r="E240" s="40">
        <v>491191.26</v>
      </c>
      <c r="F240" s="46" t="str">
        <f t="shared" si="7"/>
        <v>erro</v>
      </c>
    </row>
    <row r="241" spans="1:6" x14ac:dyDescent="0.25">
      <c r="A241" s="10" t="s">
        <v>247</v>
      </c>
      <c r="B241" s="40">
        <v>530135.1</v>
      </c>
      <c r="C241" s="10" t="s">
        <v>247</v>
      </c>
      <c r="D241" s="43" t="str">
        <f t="shared" si="6"/>
        <v>ok</v>
      </c>
      <c r="E241" s="40">
        <v>491191.26</v>
      </c>
      <c r="F241" s="46" t="str">
        <f t="shared" si="7"/>
        <v>erro</v>
      </c>
    </row>
    <row r="242" spans="1:6" x14ac:dyDescent="0.25">
      <c r="A242" s="10" t="s">
        <v>248</v>
      </c>
      <c r="B242" s="40">
        <v>1767116.98</v>
      </c>
      <c r="C242" s="10" t="s">
        <v>248</v>
      </c>
      <c r="D242" s="43" t="str">
        <f t="shared" si="6"/>
        <v>ok</v>
      </c>
      <c r="E242" s="40">
        <v>1637304.16</v>
      </c>
      <c r="F242" s="46" t="str">
        <f t="shared" si="7"/>
        <v>erro</v>
      </c>
    </row>
    <row r="243" spans="1:6" x14ac:dyDescent="0.25">
      <c r="A243" s="10" t="s">
        <v>249</v>
      </c>
      <c r="B243" s="40">
        <v>530135.1</v>
      </c>
      <c r="C243" s="10" t="s">
        <v>249</v>
      </c>
      <c r="D243" s="43" t="str">
        <f t="shared" si="6"/>
        <v>ok</v>
      </c>
      <c r="E243" s="40">
        <v>491191.26</v>
      </c>
      <c r="F243" s="46" t="str">
        <f t="shared" si="7"/>
        <v>erro</v>
      </c>
    </row>
    <row r="244" spans="1:6" x14ac:dyDescent="0.25">
      <c r="A244" s="10" t="s">
        <v>250</v>
      </c>
      <c r="B244" s="40">
        <v>530135.1</v>
      </c>
      <c r="C244" s="10" t="s">
        <v>250</v>
      </c>
      <c r="D244" s="43" t="str">
        <f t="shared" si="6"/>
        <v>ok</v>
      </c>
      <c r="E244" s="40">
        <v>491191.26</v>
      </c>
      <c r="F244" s="46" t="str">
        <f t="shared" si="7"/>
        <v>erro</v>
      </c>
    </row>
    <row r="245" spans="1:6" x14ac:dyDescent="0.25">
      <c r="A245" s="10" t="s">
        <v>251</v>
      </c>
      <c r="B245" s="40">
        <v>530135.1</v>
      </c>
      <c r="C245" s="10" t="s">
        <v>251</v>
      </c>
      <c r="D245" s="43" t="str">
        <f t="shared" si="6"/>
        <v>ok</v>
      </c>
      <c r="E245" s="40">
        <v>491191.26</v>
      </c>
      <c r="F245" s="46" t="str">
        <f t="shared" si="7"/>
        <v>erro</v>
      </c>
    </row>
    <row r="246" spans="1:6" x14ac:dyDescent="0.25">
      <c r="A246" s="10" t="s">
        <v>252</v>
      </c>
      <c r="B246" s="40">
        <v>1060270.2</v>
      </c>
      <c r="C246" s="10" t="s">
        <v>252</v>
      </c>
      <c r="D246" s="43" t="str">
        <f t="shared" si="6"/>
        <v>ok</v>
      </c>
      <c r="E246" s="40">
        <v>982382.53</v>
      </c>
      <c r="F246" s="46" t="str">
        <f t="shared" si="7"/>
        <v>erro</v>
      </c>
    </row>
    <row r="247" spans="1:6" x14ac:dyDescent="0.25">
      <c r="A247" s="10" t="s">
        <v>253</v>
      </c>
      <c r="B247" s="40">
        <v>530135.1</v>
      </c>
      <c r="C247" s="10" t="s">
        <v>253</v>
      </c>
      <c r="D247" s="43" t="str">
        <f t="shared" si="6"/>
        <v>ok</v>
      </c>
      <c r="E247" s="40">
        <v>491191.26</v>
      </c>
      <c r="F247" s="46" t="str">
        <f t="shared" si="7"/>
        <v>erro</v>
      </c>
    </row>
    <row r="248" spans="1:6" x14ac:dyDescent="0.25">
      <c r="A248" s="10" t="s">
        <v>254</v>
      </c>
      <c r="B248" s="40">
        <v>530135.1</v>
      </c>
      <c r="C248" s="10" t="s">
        <v>254</v>
      </c>
      <c r="D248" s="43" t="str">
        <f t="shared" si="6"/>
        <v>ok</v>
      </c>
      <c r="E248" s="40">
        <v>491191.26</v>
      </c>
      <c r="F248" s="46" t="str">
        <f t="shared" si="7"/>
        <v>erro</v>
      </c>
    </row>
    <row r="249" spans="1:6" x14ac:dyDescent="0.25">
      <c r="A249" s="10" t="s">
        <v>255</v>
      </c>
      <c r="B249" s="40">
        <v>4918928.97</v>
      </c>
      <c r="C249" s="10" t="s">
        <v>255</v>
      </c>
      <c r="D249" s="43" t="str">
        <f t="shared" si="6"/>
        <v>ok</v>
      </c>
      <c r="E249" s="40">
        <v>4551732.34</v>
      </c>
      <c r="F249" s="46" t="str">
        <f t="shared" si="7"/>
        <v>erro</v>
      </c>
    </row>
    <row r="250" spans="1:6" x14ac:dyDescent="0.25">
      <c r="A250" s="10" t="s">
        <v>256</v>
      </c>
      <c r="B250" s="40">
        <v>530135.1</v>
      </c>
      <c r="C250" s="10" t="s">
        <v>256</v>
      </c>
      <c r="D250" s="43" t="str">
        <f t="shared" si="6"/>
        <v>ok</v>
      </c>
      <c r="E250" s="40">
        <v>491191.26</v>
      </c>
      <c r="F250" s="46" t="str">
        <f t="shared" si="7"/>
        <v>erro</v>
      </c>
    </row>
    <row r="251" spans="1:6" x14ac:dyDescent="0.25">
      <c r="A251" s="10" t="s">
        <v>257</v>
      </c>
      <c r="B251" s="40">
        <v>530135.1</v>
      </c>
      <c r="C251" s="10" t="s">
        <v>257</v>
      </c>
      <c r="D251" s="43" t="str">
        <f t="shared" si="6"/>
        <v>ok</v>
      </c>
      <c r="E251" s="40">
        <v>491191.26</v>
      </c>
      <c r="F251" s="46" t="str">
        <f t="shared" si="7"/>
        <v>erro</v>
      </c>
    </row>
    <row r="252" spans="1:6" x14ac:dyDescent="0.25">
      <c r="A252" s="10" t="s">
        <v>258</v>
      </c>
      <c r="B252" s="40">
        <v>706846.82</v>
      </c>
      <c r="C252" s="10" t="s">
        <v>258</v>
      </c>
      <c r="D252" s="43" t="str">
        <f t="shared" si="6"/>
        <v>ok</v>
      </c>
      <c r="E252" s="40">
        <v>654921.68000000005</v>
      </c>
      <c r="F252" s="46" t="str">
        <f t="shared" si="7"/>
        <v>erro</v>
      </c>
    </row>
    <row r="253" spans="1:6" x14ac:dyDescent="0.25">
      <c r="A253" s="10" t="s">
        <v>259</v>
      </c>
      <c r="B253" s="40">
        <v>530135.1</v>
      </c>
      <c r="C253" s="10" t="s">
        <v>259</v>
      </c>
      <c r="D253" s="43" t="str">
        <f t="shared" si="6"/>
        <v>ok</v>
      </c>
      <c r="E253" s="40">
        <v>491191.26</v>
      </c>
      <c r="F253" s="46" t="str">
        <f t="shared" si="7"/>
        <v>erro</v>
      </c>
    </row>
    <row r="254" spans="1:6" x14ac:dyDescent="0.25">
      <c r="A254" s="10" t="s">
        <v>260</v>
      </c>
      <c r="B254" s="40">
        <v>530135.1</v>
      </c>
      <c r="C254" s="10" t="s">
        <v>260</v>
      </c>
      <c r="D254" s="43" t="str">
        <f t="shared" si="6"/>
        <v>ok</v>
      </c>
      <c r="E254" s="40">
        <v>491191.26</v>
      </c>
      <c r="F254" s="46" t="str">
        <f t="shared" si="7"/>
        <v>erro</v>
      </c>
    </row>
    <row r="255" spans="1:6" x14ac:dyDescent="0.25">
      <c r="A255" s="10" t="s">
        <v>261</v>
      </c>
      <c r="B255" s="40">
        <v>530135.1</v>
      </c>
      <c r="C255" s="10" t="s">
        <v>261</v>
      </c>
      <c r="D255" s="43" t="str">
        <f t="shared" si="6"/>
        <v>ok</v>
      </c>
      <c r="E255" s="40">
        <v>491191.26</v>
      </c>
      <c r="F255" s="46" t="str">
        <f t="shared" si="7"/>
        <v>erro</v>
      </c>
    </row>
    <row r="256" spans="1:6" x14ac:dyDescent="0.25">
      <c r="A256" s="10" t="s">
        <v>262</v>
      </c>
      <c r="B256" s="40">
        <v>530135.1</v>
      </c>
      <c r="C256" s="10" t="s">
        <v>262</v>
      </c>
      <c r="D256" s="43" t="str">
        <f t="shared" si="6"/>
        <v>ok</v>
      </c>
      <c r="E256" s="40">
        <v>491191.26</v>
      </c>
      <c r="F256" s="46" t="str">
        <f t="shared" si="7"/>
        <v>erro</v>
      </c>
    </row>
    <row r="257" spans="1:6" x14ac:dyDescent="0.25">
      <c r="A257" s="10" t="s">
        <v>263</v>
      </c>
      <c r="B257" s="40">
        <v>530135.1</v>
      </c>
      <c r="C257" s="10" t="s">
        <v>263</v>
      </c>
      <c r="D257" s="43" t="str">
        <f t="shared" si="6"/>
        <v>ok</v>
      </c>
      <c r="E257" s="40">
        <v>491191.26</v>
      </c>
      <c r="F257" s="46" t="str">
        <f t="shared" si="7"/>
        <v>erro</v>
      </c>
    </row>
    <row r="258" spans="1:6" x14ac:dyDescent="0.25">
      <c r="A258" s="10" t="s">
        <v>1347</v>
      </c>
      <c r="B258" s="40">
        <v>530135.1</v>
      </c>
      <c r="C258" s="10" t="s">
        <v>1347</v>
      </c>
      <c r="D258" s="43" t="str">
        <f t="shared" ref="D258:D321" si="8">IF(A258=C258,"ok","erro")</f>
        <v>ok</v>
      </c>
      <c r="E258" s="40">
        <v>491191.26</v>
      </c>
      <c r="F258" s="46" t="str">
        <f t="shared" si="7"/>
        <v>erro</v>
      </c>
    </row>
    <row r="259" spans="1:6" x14ac:dyDescent="0.25">
      <c r="A259" s="10" t="s">
        <v>265</v>
      </c>
      <c r="B259" s="40">
        <v>530135.1</v>
      </c>
      <c r="C259" s="10" t="s">
        <v>265</v>
      </c>
      <c r="D259" s="43" t="str">
        <f t="shared" si="8"/>
        <v>ok</v>
      </c>
      <c r="E259" s="40">
        <v>491191.26</v>
      </c>
      <c r="F259" s="46" t="str">
        <f t="shared" ref="F259:F322" si="9">IF(B259=E259,"ok","erro")</f>
        <v>erro</v>
      </c>
    </row>
    <row r="260" spans="1:6" x14ac:dyDescent="0.25">
      <c r="A260" s="10" t="s">
        <v>266</v>
      </c>
      <c r="B260" s="40">
        <v>530135.1</v>
      </c>
      <c r="C260" s="10" t="s">
        <v>266</v>
      </c>
      <c r="D260" s="43" t="str">
        <f t="shared" si="8"/>
        <v>ok</v>
      </c>
      <c r="E260" s="40">
        <v>491191.26</v>
      </c>
      <c r="F260" s="46" t="str">
        <f t="shared" si="9"/>
        <v>erro</v>
      </c>
    </row>
    <row r="261" spans="1:6" x14ac:dyDescent="0.25">
      <c r="A261" s="10" t="s">
        <v>267</v>
      </c>
      <c r="B261" s="40">
        <v>883558.5</v>
      </c>
      <c r="C261" s="10" t="s">
        <v>267</v>
      </c>
      <c r="D261" s="43" t="str">
        <f t="shared" si="8"/>
        <v>ok</v>
      </c>
      <c r="E261" s="40">
        <v>818652.1</v>
      </c>
      <c r="F261" s="46" t="str">
        <f t="shared" si="9"/>
        <v>erro</v>
      </c>
    </row>
    <row r="262" spans="1:6" x14ac:dyDescent="0.25">
      <c r="A262" s="10" t="s">
        <v>268</v>
      </c>
      <c r="B262" s="40">
        <v>530135.1</v>
      </c>
      <c r="C262" s="10" t="s">
        <v>268</v>
      </c>
      <c r="D262" s="43" t="str">
        <f t="shared" si="8"/>
        <v>ok</v>
      </c>
      <c r="E262" s="40">
        <v>491191.26</v>
      </c>
      <c r="F262" s="46" t="str">
        <f t="shared" si="9"/>
        <v>erro</v>
      </c>
    </row>
    <row r="263" spans="1:6" x14ac:dyDescent="0.25">
      <c r="A263" s="10" t="s">
        <v>269</v>
      </c>
      <c r="B263" s="40">
        <v>530135.1</v>
      </c>
      <c r="C263" s="10" t="s">
        <v>269</v>
      </c>
      <c r="D263" s="43" t="str">
        <f t="shared" si="8"/>
        <v>ok</v>
      </c>
      <c r="E263" s="40">
        <v>491191.26</v>
      </c>
      <c r="F263" s="46" t="str">
        <f t="shared" si="9"/>
        <v>erro</v>
      </c>
    </row>
    <row r="264" spans="1:6" x14ac:dyDescent="0.25">
      <c r="A264" s="10" t="s">
        <v>270</v>
      </c>
      <c r="B264" s="40">
        <v>530135.1</v>
      </c>
      <c r="C264" s="10" t="s">
        <v>270</v>
      </c>
      <c r="D264" s="43" t="str">
        <f t="shared" si="8"/>
        <v>ok</v>
      </c>
      <c r="E264" s="40">
        <v>491191.26</v>
      </c>
      <c r="F264" s="46" t="str">
        <f t="shared" si="9"/>
        <v>erro</v>
      </c>
    </row>
    <row r="265" spans="1:6" x14ac:dyDescent="0.25">
      <c r="A265" s="10" t="s">
        <v>271</v>
      </c>
      <c r="B265" s="40">
        <v>530135.1</v>
      </c>
      <c r="C265" s="10" t="s">
        <v>271</v>
      </c>
      <c r="D265" s="43" t="str">
        <f t="shared" si="8"/>
        <v>ok</v>
      </c>
      <c r="E265" s="40">
        <v>491191.26</v>
      </c>
      <c r="F265" s="46" t="str">
        <f t="shared" si="9"/>
        <v>erro</v>
      </c>
    </row>
    <row r="266" spans="1:6" x14ac:dyDescent="0.25">
      <c r="A266" s="10" t="s">
        <v>272</v>
      </c>
      <c r="B266" s="40">
        <v>1236981.8999999999</v>
      </c>
      <c r="C266" s="10" t="s">
        <v>272</v>
      </c>
      <c r="D266" s="43" t="str">
        <f t="shared" si="8"/>
        <v>ok</v>
      </c>
      <c r="E266" s="40">
        <v>1146112.92</v>
      </c>
      <c r="F266" s="46" t="str">
        <f t="shared" si="9"/>
        <v>erro</v>
      </c>
    </row>
    <row r="267" spans="1:6" x14ac:dyDescent="0.25">
      <c r="A267" s="10" t="s">
        <v>273</v>
      </c>
      <c r="B267" s="40">
        <v>706846.82</v>
      </c>
      <c r="C267" s="10" t="s">
        <v>273</v>
      </c>
      <c r="D267" s="43" t="str">
        <f t="shared" si="8"/>
        <v>ok</v>
      </c>
      <c r="E267" s="40">
        <v>654921.68000000005</v>
      </c>
      <c r="F267" s="46" t="str">
        <f t="shared" si="9"/>
        <v>erro</v>
      </c>
    </row>
    <row r="268" spans="1:6" x14ac:dyDescent="0.25">
      <c r="A268" s="10" t="s">
        <v>274</v>
      </c>
      <c r="B268" s="40">
        <v>530135.1</v>
      </c>
      <c r="C268" s="10" t="s">
        <v>274</v>
      </c>
      <c r="D268" s="43" t="str">
        <f t="shared" si="8"/>
        <v>ok</v>
      </c>
      <c r="E268" s="40">
        <v>491191.26</v>
      </c>
      <c r="F268" s="46" t="str">
        <f t="shared" si="9"/>
        <v>erro</v>
      </c>
    </row>
    <row r="269" spans="1:6" x14ac:dyDescent="0.25">
      <c r="A269" s="10" t="s">
        <v>275</v>
      </c>
      <c r="B269" s="40">
        <v>530135.1</v>
      </c>
      <c r="C269" s="10" t="s">
        <v>275</v>
      </c>
      <c r="D269" s="43" t="str">
        <f t="shared" si="8"/>
        <v>ok</v>
      </c>
      <c r="E269" s="40">
        <v>491191.26</v>
      </c>
      <c r="F269" s="46" t="str">
        <f t="shared" si="9"/>
        <v>erro</v>
      </c>
    </row>
    <row r="270" spans="1:6" x14ac:dyDescent="0.25">
      <c r="A270" s="10" t="s">
        <v>276</v>
      </c>
      <c r="B270" s="40">
        <v>883558.5</v>
      </c>
      <c r="C270" s="10" t="s">
        <v>276</v>
      </c>
      <c r="D270" s="43" t="str">
        <f t="shared" si="8"/>
        <v>ok</v>
      </c>
      <c r="E270" s="40">
        <v>818652.1</v>
      </c>
      <c r="F270" s="46" t="str">
        <f t="shared" si="9"/>
        <v>erro</v>
      </c>
    </row>
    <row r="271" spans="1:6" x14ac:dyDescent="0.25">
      <c r="A271" s="10" t="s">
        <v>277</v>
      </c>
      <c r="B271" s="40">
        <v>1060270.2</v>
      </c>
      <c r="C271" s="10" t="s">
        <v>277</v>
      </c>
      <c r="D271" s="43" t="str">
        <f t="shared" si="8"/>
        <v>ok</v>
      </c>
      <c r="E271" s="40">
        <v>982382.53</v>
      </c>
      <c r="F271" s="46" t="str">
        <f t="shared" si="9"/>
        <v>erro</v>
      </c>
    </row>
    <row r="272" spans="1:6" x14ac:dyDescent="0.25">
      <c r="A272" s="10" t="s">
        <v>278</v>
      </c>
      <c r="B272" s="40">
        <v>2120540.38</v>
      </c>
      <c r="C272" s="10" t="s">
        <v>278</v>
      </c>
      <c r="D272" s="43" t="str">
        <f t="shared" si="8"/>
        <v>ok</v>
      </c>
      <c r="E272" s="40">
        <v>1964764.99</v>
      </c>
      <c r="F272" s="46" t="str">
        <f t="shared" si="9"/>
        <v>erro</v>
      </c>
    </row>
    <row r="273" spans="1:6" x14ac:dyDescent="0.25">
      <c r="A273" s="10" t="s">
        <v>279</v>
      </c>
      <c r="B273" s="40">
        <v>1236981.8999999999</v>
      </c>
      <c r="C273" s="10" t="s">
        <v>279</v>
      </c>
      <c r="D273" s="43" t="str">
        <f t="shared" si="8"/>
        <v>ok</v>
      </c>
      <c r="E273" s="40">
        <v>1146112.92</v>
      </c>
      <c r="F273" s="46" t="str">
        <f t="shared" si="9"/>
        <v>erro</v>
      </c>
    </row>
    <row r="274" spans="1:6" x14ac:dyDescent="0.25">
      <c r="A274" s="10" t="s">
        <v>280</v>
      </c>
      <c r="B274" s="40">
        <v>1413693.59</v>
      </c>
      <c r="C274" s="10" t="s">
        <v>280</v>
      </c>
      <c r="D274" s="43" t="str">
        <f t="shared" si="8"/>
        <v>ok</v>
      </c>
      <c r="E274" s="40">
        <v>1309843.3600000001</v>
      </c>
      <c r="F274" s="46" t="str">
        <f t="shared" si="9"/>
        <v>erro</v>
      </c>
    </row>
    <row r="275" spans="1:6" x14ac:dyDescent="0.25">
      <c r="A275" s="10" t="s">
        <v>281</v>
      </c>
      <c r="B275" s="40">
        <v>530135.1</v>
      </c>
      <c r="C275" s="10" t="s">
        <v>281</v>
      </c>
      <c r="D275" s="43" t="str">
        <f t="shared" si="8"/>
        <v>ok</v>
      </c>
      <c r="E275" s="40">
        <v>491191.26</v>
      </c>
      <c r="F275" s="46" t="str">
        <f t="shared" si="9"/>
        <v>erro</v>
      </c>
    </row>
    <row r="276" spans="1:6" x14ac:dyDescent="0.25">
      <c r="A276" s="10" t="s">
        <v>282</v>
      </c>
      <c r="B276" s="40">
        <v>706846.82</v>
      </c>
      <c r="C276" s="10" t="s">
        <v>282</v>
      </c>
      <c r="D276" s="43" t="str">
        <f t="shared" si="8"/>
        <v>ok</v>
      </c>
      <c r="E276" s="40">
        <v>654921.68000000005</v>
      </c>
      <c r="F276" s="46" t="str">
        <f t="shared" si="9"/>
        <v>erro</v>
      </c>
    </row>
    <row r="277" spans="1:6" x14ac:dyDescent="0.25">
      <c r="A277" s="10" t="s">
        <v>283</v>
      </c>
      <c r="B277" s="40">
        <v>530135.1</v>
      </c>
      <c r="C277" s="10" t="s">
        <v>283</v>
      </c>
      <c r="D277" s="43" t="str">
        <f t="shared" si="8"/>
        <v>ok</v>
      </c>
      <c r="E277" s="40">
        <v>491191.26</v>
      </c>
      <c r="F277" s="46" t="str">
        <f t="shared" si="9"/>
        <v>erro</v>
      </c>
    </row>
    <row r="278" spans="1:6" x14ac:dyDescent="0.25">
      <c r="A278" s="10" t="s">
        <v>284</v>
      </c>
      <c r="B278" s="40">
        <v>530135.1</v>
      </c>
      <c r="C278" s="10" t="s">
        <v>284</v>
      </c>
      <c r="D278" s="43" t="str">
        <f t="shared" si="8"/>
        <v>ok</v>
      </c>
      <c r="E278" s="40">
        <v>491191.26</v>
      </c>
      <c r="F278" s="46" t="str">
        <f t="shared" si="9"/>
        <v>erro</v>
      </c>
    </row>
    <row r="279" spans="1:6" x14ac:dyDescent="0.25">
      <c r="A279" s="10" t="s">
        <v>285</v>
      </c>
      <c r="B279" s="40">
        <v>530135.1</v>
      </c>
      <c r="C279" s="10" t="s">
        <v>285</v>
      </c>
      <c r="D279" s="43" t="str">
        <f t="shared" si="8"/>
        <v>ok</v>
      </c>
      <c r="E279" s="40">
        <v>491191.26</v>
      </c>
      <c r="F279" s="46" t="str">
        <f t="shared" si="9"/>
        <v>erro</v>
      </c>
    </row>
    <row r="280" spans="1:6" x14ac:dyDescent="0.25">
      <c r="A280" s="10" t="s">
        <v>286</v>
      </c>
      <c r="B280" s="40">
        <v>706846.82</v>
      </c>
      <c r="C280" s="10" t="s">
        <v>286</v>
      </c>
      <c r="D280" s="43" t="str">
        <f t="shared" si="8"/>
        <v>ok</v>
      </c>
      <c r="E280" s="40">
        <v>654921.68000000005</v>
      </c>
      <c r="F280" s="46" t="str">
        <f t="shared" si="9"/>
        <v>erro</v>
      </c>
    </row>
    <row r="281" spans="1:6" x14ac:dyDescent="0.25">
      <c r="A281" s="10" t="s">
        <v>287</v>
      </c>
      <c r="B281" s="40">
        <v>530135.1</v>
      </c>
      <c r="C281" s="10" t="s">
        <v>287</v>
      </c>
      <c r="D281" s="43" t="str">
        <f t="shared" si="8"/>
        <v>ok</v>
      </c>
      <c r="E281" s="40">
        <v>491191.26</v>
      </c>
      <c r="F281" s="46" t="str">
        <f t="shared" si="9"/>
        <v>erro</v>
      </c>
    </row>
    <row r="282" spans="1:6" x14ac:dyDescent="0.25">
      <c r="A282" s="10" t="s">
        <v>288</v>
      </c>
      <c r="B282" s="40">
        <v>1413693.59</v>
      </c>
      <c r="C282" s="10" t="s">
        <v>288</v>
      </c>
      <c r="D282" s="43" t="str">
        <f t="shared" si="8"/>
        <v>ok</v>
      </c>
      <c r="E282" s="40">
        <v>1309843.3600000001</v>
      </c>
      <c r="F282" s="46" t="str">
        <f t="shared" si="9"/>
        <v>erro</v>
      </c>
    </row>
    <row r="283" spans="1:6" x14ac:dyDescent="0.25">
      <c r="A283" s="10" t="s">
        <v>289</v>
      </c>
      <c r="B283" s="40">
        <v>530135.1</v>
      </c>
      <c r="C283" s="10" t="s">
        <v>289</v>
      </c>
      <c r="D283" s="43" t="str">
        <f t="shared" si="8"/>
        <v>ok</v>
      </c>
      <c r="E283" s="40">
        <v>491191.26</v>
      </c>
      <c r="F283" s="46" t="str">
        <f t="shared" si="9"/>
        <v>erro</v>
      </c>
    </row>
    <row r="284" spans="1:6" x14ac:dyDescent="0.25">
      <c r="A284" s="10" t="s">
        <v>290</v>
      </c>
      <c r="B284" s="40">
        <v>530135.1</v>
      </c>
      <c r="C284" s="10" t="s">
        <v>290</v>
      </c>
      <c r="D284" s="43" t="str">
        <f t="shared" si="8"/>
        <v>ok</v>
      </c>
      <c r="E284" s="40">
        <v>491191.26</v>
      </c>
      <c r="F284" s="46" t="str">
        <f t="shared" si="9"/>
        <v>erro</v>
      </c>
    </row>
    <row r="285" spans="1:6" x14ac:dyDescent="0.25">
      <c r="A285" s="10" t="s">
        <v>291</v>
      </c>
      <c r="B285" s="40">
        <v>530135.1</v>
      </c>
      <c r="C285" s="10" t="s">
        <v>291</v>
      </c>
      <c r="D285" s="43" t="str">
        <f t="shared" si="8"/>
        <v>ok</v>
      </c>
      <c r="E285" s="40">
        <v>491191.26</v>
      </c>
      <c r="F285" s="46" t="str">
        <f t="shared" si="9"/>
        <v>erro</v>
      </c>
    </row>
    <row r="286" spans="1:6" x14ac:dyDescent="0.25">
      <c r="A286" s="10" t="s">
        <v>292</v>
      </c>
      <c r="B286" s="40">
        <v>530135.1</v>
      </c>
      <c r="C286" s="10" t="s">
        <v>292</v>
      </c>
      <c r="D286" s="43" t="str">
        <f t="shared" si="8"/>
        <v>ok</v>
      </c>
      <c r="E286" s="40">
        <v>491191.26</v>
      </c>
      <c r="F286" s="46" t="str">
        <f t="shared" si="9"/>
        <v>erro</v>
      </c>
    </row>
    <row r="287" spans="1:6" x14ac:dyDescent="0.25">
      <c r="A287" s="10" t="s">
        <v>293</v>
      </c>
      <c r="B287" s="40">
        <v>883558.5</v>
      </c>
      <c r="C287" s="10" t="s">
        <v>293</v>
      </c>
      <c r="D287" s="43" t="str">
        <f t="shared" si="8"/>
        <v>ok</v>
      </c>
      <c r="E287" s="40">
        <v>818652.1</v>
      </c>
      <c r="F287" s="46" t="str">
        <f t="shared" si="9"/>
        <v>erro</v>
      </c>
    </row>
    <row r="288" spans="1:6" x14ac:dyDescent="0.25">
      <c r="A288" s="10" t="s">
        <v>294</v>
      </c>
      <c r="B288" s="40">
        <v>530135.1</v>
      </c>
      <c r="C288" s="10" t="s">
        <v>294</v>
      </c>
      <c r="D288" s="43" t="str">
        <f t="shared" si="8"/>
        <v>ok</v>
      </c>
      <c r="E288" s="40">
        <v>491191.26</v>
      </c>
      <c r="F288" s="46" t="str">
        <f t="shared" si="9"/>
        <v>erro</v>
      </c>
    </row>
    <row r="289" spans="1:6" x14ac:dyDescent="0.25">
      <c r="A289" s="10" t="s">
        <v>295</v>
      </c>
      <c r="B289" s="40">
        <v>706846.82</v>
      </c>
      <c r="C289" s="10" t="s">
        <v>295</v>
      </c>
      <c r="D289" s="43" t="str">
        <f t="shared" si="8"/>
        <v>ok</v>
      </c>
      <c r="E289" s="40">
        <v>654921.68000000005</v>
      </c>
      <c r="F289" s="46" t="str">
        <f t="shared" si="9"/>
        <v>erro</v>
      </c>
    </row>
    <row r="290" spans="1:6" x14ac:dyDescent="0.25">
      <c r="A290" s="10" t="s">
        <v>296</v>
      </c>
      <c r="B290" s="40">
        <v>706846.82</v>
      </c>
      <c r="C290" s="10" t="s">
        <v>296</v>
      </c>
      <c r="D290" s="43" t="str">
        <f t="shared" si="8"/>
        <v>ok</v>
      </c>
      <c r="E290" s="40">
        <v>654921.68000000005</v>
      </c>
      <c r="F290" s="46" t="str">
        <f t="shared" si="9"/>
        <v>erro</v>
      </c>
    </row>
    <row r="291" spans="1:6" x14ac:dyDescent="0.25">
      <c r="A291" s="10" t="s">
        <v>297</v>
      </c>
      <c r="B291" s="40">
        <v>530135.1</v>
      </c>
      <c r="C291" s="10" t="s">
        <v>297</v>
      </c>
      <c r="D291" s="43" t="str">
        <f t="shared" si="8"/>
        <v>ok</v>
      </c>
      <c r="E291" s="40">
        <v>491191.26</v>
      </c>
      <c r="F291" s="46" t="str">
        <f t="shared" si="9"/>
        <v>erro</v>
      </c>
    </row>
    <row r="292" spans="1:6" x14ac:dyDescent="0.25">
      <c r="A292" s="10" t="s">
        <v>298</v>
      </c>
      <c r="B292" s="40">
        <v>2120540.38</v>
      </c>
      <c r="C292" s="10" t="s">
        <v>298</v>
      </c>
      <c r="D292" s="43" t="str">
        <f t="shared" si="8"/>
        <v>ok</v>
      </c>
      <c r="E292" s="40">
        <v>1964764.99</v>
      </c>
      <c r="F292" s="46" t="str">
        <f t="shared" si="9"/>
        <v>erro</v>
      </c>
    </row>
    <row r="293" spans="1:6" x14ac:dyDescent="0.25">
      <c r="A293" s="10" t="s">
        <v>299</v>
      </c>
      <c r="B293" s="40">
        <v>530135.1</v>
      </c>
      <c r="C293" s="10" t="s">
        <v>299</v>
      </c>
      <c r="D293" s="43" t="str">
        <f t="shared" si="8"/>
        <v>ok</v>
      </c>
      <c r="E293" s="40">
        <v>491191.26</v>
      </c>
      <c r="F293" s="46" t="str">
        <f t="shared" si="9"/>
        <v>erro</v>
      </c>
    </row>
    <row r="294" spans="1:6" x14ac:dyDescent="0.25">
      <c r="A294" s="10" t="s">
        <v>300</v>
      </c>
      <c r="B294" s="40">
        <v>530135.1</v>
      </c>
      <c r="C294" s="10" t="s">
        <v>300</v>
      </c>
      <c r="D294" s="43" t="str">
        <f t="shared" si="8"/>
        <v>ok</v>
      </c>
      <c r="E294" s="40">
        <v>491191.26</v>
      </c>
      <c r="F294" s="46" t="str">
        <f t="shared" si="9"/>
        <v>erro</v>
      </c>
    </row>
    <row r="295" spans="1:6" x14ac:dyDescent="0.25">
      <c r="A295" s="10" t="s">
        <v>301</v>
      </c>
      <c r="B295" s="40">
        <v>530135.1</v>
      </c>
      <c r="C295" s="10" t="s">
        <v>301</v>
      </c>
      <c r="D295" s="43" t="str">
        <f t="shared" si="8"/>
        <v>ok</v>
      </c>
      <c r="E295" s="40">
        <v>491191.26</v>
      </c>
      <c r="F295" s="46" t="str">
        <f t="shared" si="9"/>
        <v>erro</v>
      </c>
    </row>
    <row r="296" spans="1:6" x14ac:dyDescent="0.25">
      <c r="A296" s="10" t="s">
        <v>302</v>
      </c>
      <c r="B296" s="40">
        <v>706846.82</v>
      </c>
      <c r="C296" s="10" t="s">
        <v>302</v>
      </c>
      <c r="D296" s="43" t="str">
        <f t="shared" si="8"/>
        <v>ok</v>
      </c>
      <c r="E296" s="40">
        <v>654921.68000000005</v>
      </c>
      <c r="F296" s="46" t="str">
        <f t="shared" si="9"/>
        <v>erro</v>
      </c>
    </row>
    <row r="297" spans="1:6" x14ac:dyDescent="0.25">
      <c r="A297" s="10" t="s">
        <v>303</v>
      </c>
      <c r="B297" s="40">
        <v>530135.1</v>
      </c>
      <c r="C297" s="10" t="s">
        <v>303</v>
      </c>
      <c r="D297" s="43" t="str">
        <f t="shared" si="8"/>
        <v>ok</v>
      </c>
      <c r="E297" s="40">
        <v>491191.26</v>
      </c>
      <c r="F297" s="46" t="str">
        <f t="shared" si="9"/>
        <v>erro</v>
      </c>
    </row>
    <row r="298" spans="1:6" x14ac:dyDescent="0.25">
      <c r="A298" s="10" t="s">
        <v>304</v>
      </c>
      <c r="B298" s="40">
        <v>1236981.8999999999</v>
      </c>
      <c r="C298" s="10" t="s">
        <v>304</v>
      </c>
      <c r="D298" s="43" t="str">
        <f t="shared" si="8"/>
        <v>ok</v>
      </c>
      <c r="E298" s="40">
        <v>1146112.92</v>
      </c>
      <c r="F298" s="46" t="str">
        <f t="shared" si="9"/>
        <v>erro</v>
      </c>
    </row>
    <row r="299" spans="1:6" x14ac:dyDescent="0.25">
      <c r="A299" s="10" t="s">
        <v>305</v>
      </c>
      <c r="B299" s="40">
        <v>530135.1</v>
      </c>
      <c r="C299" s="10" t="s">
        <v>305</v>
      </c>
      <c r="D299" s="43" t="str">
        <f t="shared" si="8"/>
        <v>ok</v>
      </c>
      <c r="E299" s="40">
        <v>491191.26</v>
      </c>
      <c r="F299" s="46" t="str">
        <f t="shared" si="9"/>
        <v>erro</v>
      </c>
    </row>
    <row r="300" spans="1:6" x14ac:dyDescent="0.25">
      <c r="A300" s="10" t="s">
        <v>306</v>
      </c>
      <c r="B300" s="40">
        <v>530135.1</v>
      </c>
      <c r="C300" s="10" t="s">
        <v>306</v>
      </c>
      <c r="D300" s="43" t="str">
        <f t="shared" si="8"/>
        <v>ok</v>
      </c>
      <c r="E300" s="40">
        <v>491191.26</v>
      </c>
      <c r="F300" s="46" t="str">
        <f t="shared" si="9"/>
        <v>erro</v>
      </c>
    </row>
    <row r="301" spans="1:6" x14ac:dyDescent="0.25">
      <c r="A301" s="10" t="s">
        <v>307</v>
      </c>
      <c r="B301" s="40">
        <v>530135.1</v>
      </c>
      <c r="C301" s="10" t="s">
        <v>307</v>
      </c>
      <c r="D301" s="43" t="str">
        <f t="shared" si="8"/>
        <v>ok</v>
      </c>
      <c r="E301" s="40">
        <v>491191.26</v>
      </c>
      <c r="F301" s="46" t="str">
        <f t="shared" si="9"/>
        <v>erro</v>
      </c>
    </row>
    <row r="302" spans="1:6" x14ac:dyDescent="0.25">
      <c r="A302" s="10" t="s">
        <v>308</v>
      </c>
      <c r="B302" s="40">
        <v>530135.1</v>
      </c>
      <c r="C302" s="10" t="s">
        <v>308</v>
      </c>
      <c r="D302" s="43" t="str">
        <f t="shared" si="8"/>
        <v>ok</v>
      </c>
      <c r="E302" s="40">
        <v>491191.26</v>
      </c>
      <c r="F302" s="46" t="str">
        <f t="shared" si="9"/>
        <v>erro</v>
      </c>
    </row>
    <row r="303" spans="1:6" x14ac:dyDescent="0.25">
      <c r="A303" s="10" t="s">
        <v>309</v>
      </c>
      <c r="B303" s="40">
        <v>883558.5</v>
      </c>
      <c r="C303" s="10" t="s">
        <v>309</v>
      </c>
      <c r="D303" s="43" t="str">
        <f t="shared" si="8"/>
        <v>ok</v>
      </c>
      <c r="E303" s="40">
        <v>818652.1</v>
      </c>
      <c r="F303" s="46" t="str">
        <f t="shared" si="9"/>
        <v>erro</v>
      </c>
    </row>
    <row r="304" spans="1:6" x14ac:dyDescent="0.25">
      <c r="A304" s="10" t="s">
        <v>310</v>
      </c>
      <c r="B304" s="40">
        <v>530135.1</v>
      </c>
      <c r="C304" s="10" t="s">
        <v>310</v>
      </c>
      <c r="D304" s="43" t="str">
        <f t="shared" si="8"/>
        <v>ok</v>
      </c>
      <c r="E304" s="40">
        <v>491191.26</v>
      </c>
      <c r="F304" s="46" t="str">
        <f t="shared" si="9"/>
        <v>erro</v>
      </c>
    </row>
    <row r="305" spans="1:6" x14ac:dyDescent="0.25">
      <c r="A305" s="10" t="s">
        <v>311</v>
      </c>
      <c r="B305" s="40">
        <v>530135.1</v>
      </c>
      <c r="C305" s="10" t="s">
        <v>311</v>
      </c>
      <c r="D305" s="43" t="str">
        <f t="shared" si="8"/>
        <v>ok</v>
      </c>
      <c r="E305" s="40">
        <v>491191.26</v>
      </c>
      <c r="F305" s="46" t="str">
        <f t="shared" si="9"/>
        <v>erro</v>
      </c>
    </row>
    <row r="306" spans="1:6" x14ac:dyDescent="0.25">
      <c r="A306" s="10" t="s">
        <v>312</v>
      </c>
      <c r="B306" s="40">
        <v>1943828.68</v>
      </c>
      <c r="C306" s="10" t="s">
        <v>312</v>
      </c>
      <c r="D306" s="43" t="str">
        <f t="shared" si="8"/>
        <v>ok</v>
      </c>
      <c r="E306" s="40">
        <v>1801034.55</v>
      </c>
      <c r="F306" s="46" t="str">
        <f t="shared" si="9"/>
        <v>erro</v>
      </c>
    </row>
    <row r="307" spans="1:6" x14ac:dyDescent="0.25">
      <c r="A307" s="10" t="s">
        <v>313</v>
      </c>
      <c r="B307" s="40">
        <v>530135.1</v>
      </c>
      <c r="C307" s="10" t="s">
        <v>313</v>
      </c>
      <c r="D307" s="43" t="str">
        <f t="shared" si="8"/>
        <v>ok</v>
      </c>
      <c r="E307" s="40">
        <v>491191.26</v>
      </c>
      <c r="F307" s="46" t="str">
        <f t="shared" si="9"/>
        <v>erro</v>
      </c>
    </row>
    <row r="308" spans="1:6" x14ac:dyDescent="0.25">
      <c r="A308" s="10" t="s">
        <v>314</v>
      </c>
      <c r="B308" s="40">
        <v>530135.1</v>
      </c>
      <c r="C308" s="10" t="s">
        <v>314</v>
      </c>
      <c r="D308" s="43" t="str">
        <f t="shared" si="8"/>
        <v>ok</v>
      </c>
      <c r="E308" s="40">
        <v>491191.26</v>
      </c>
      <c r="F308" s="46" t="str">
        <f t="shared" si="9"/>
        <v>erro</v>
      </c>
    </row>
    <row r="309" spans="1:6" x14ac:dyDescent="0.25">
      <c r="A309" s="10" t="s">
        <v>315</v>
      </c>
      <c r="B309" s="40">
        <v>530135.1</v>
      </c>
      <c r="C309" s="10" t="s">
        <v>315</v>
      </c>
      <c r="D309" s="43" t="str">
        <f t="shared" si="8"/>
        <v>ok</v>
      </c>
      <c r="E309" s="40">
        <v>491191.26</v>
      </c>
      <c r="F309" s="46" t="str">
        <f t="shared" si="9"/>
        <v>erro</v>
      </c>
    </row>
    <row r="310" spans="1:6" x14ac:dyDescent="0.25">
      <c r="A310" s="10" t="s">
        <v>316</v>
      </c>
      <c r="B310" s="40">
        <v>530135.1</v>
      </c>
      <c r="C310" s="10" t="s">
        <v>316</v>
      </c>
      <c r="D310" s="43" t="str">
        <f t="shared" si="8"/>
        <v>ok</v>
      </c>
      <c r="E310" s="40">
        <v>491191.26</v>
      </c>
      <c r="F310" s="46" t="str">
        <f t="shared" si="9"/>
        <v>erro</v>
      </c>
    </row>
    <row r="311" spans="1:6" x14ac:dyDescent="0.25">
      <c r="A311" s="10" t="s">
        <v>317</v>
      </c>
      <c r="B311" s="40">
        <v>530135.1</v>
      </c>
      <c r="C311" s="10" t="s">
        <v>317</v>
      </c>
      <c r="D311" s="43" t="str">
        <f t="shared" si="8"/>
        <v>ok</v>
      </c>
      <c r="E311" s="40">
        <v>491191.26</v>
      </c>
      <c r="F311" s="46" t="str">
        <f t="shared" si="9"/>
        <v>erro</v>
      </c>
    </row>
    <row r="312" spans="1:6" x14ac:dyDescent="0.25">
      <c r="A312" s="10" t="s">
        <v>318</v>
      </c>
      <c r="B312" s="40">
        <v>530135.1</v>
      </c>
      <c r="C312" s="10" t="s">
        <v>318</v>
      </c>
      <c r="D312" s="43" t="str">
        <f t="shared" si="8"/>
        <v>ok</v>
      </c>
      <c r="E312" s="40">
        <v>491191.26</v>
      </c>
      <c r="F312" s="46" t="str">
        <f t="shared" si="9"/>
        <v>erro</v>
      </c>
    </row>
    <row r="313" spans="1:6" x14ac:dyDescent="0.25">
      <c r="A313" s="10" t="s">
        <v>319</v>
      </c>
      <c r="B313" s="40">
        <v>530135.1</v>
      </c>
      <c r="C313" s="10" t="s">
        <v>319</v>
      </c>
      <c r="D313" s="43" t="str">
        <f t="shared" si="8"/>
        <v>ok</v>
      </c>
      <c r="E313" s="40">
        <v>491191.26</v>
      </c>
      <c r="F313" s="46" t="str">
        <f t="shared" si="9"/>
        <v>erro</v>
      </c>
    </row>
    <row r="314" spans="1:6" x14ac:dyDescent="0.25">
      <c r="A314" s="10" t="s">
        <v>320</v>
      </c>
      <c r="B314" s="40">
        <v>530135.1</v>
      </c>
      <c r="C314" s="10" t="s">
        <v>320</v>
      </c>
      <c r="D314" s="43" t="str">
        <f t="shared" si="8"/>
        <v>ok</v>
      </c>
      <c r="E314" s="40">
        <v>491191.26</v>
      </c>
      <c r="F314" s="46" t="str">
        <f t="shared" si="9"/>
        <v>erro</v>
      </c>
    </row>
    <row r="315" spans="1:6" x14ac:dyDescent="0.25">
      <c r="A315" s="10" t="s">
        <v>1348</v>
      </c>
      <c r="B315" s="40">
        <v>706846.82</v>
      </c>
      <c r="C315" s="10" t="s">
        <v>1348</v>
      </c>
      <c r="D315" s="43" t="str">
        <f t="shared" si="8"/>
        <v>ok</v>
      </c>
      <c r="E315" s="40">
        <v>654921.68000000005</v>
      </c>
      <c r="F315" s="46" t="str">
        <f t="shared" si="9"/>
        <v>erro</v>
      </c>
    </row>
    <row r="316" spans="1:6" x14ac:dyDescent="0.25">
      <c r="A316" s="10" t="s">
        <v>322</v>
      </c>
      <c r="B316" s="40">
        <v>4918928.97</v>
      </c>
      <c r="C316" s="10" t="s">
        <v>322</v>
      </c>
      <c r="D316" s="43" t="str">
        <f t="shared" si="8"/>
        <v>ok</v>
      </c>
      <c r="E316" s="40">
        <v>4551732.34</v>
      </c>
      <c r="F316" s="46" t="str">
        <f t="shared" si="9"/>
        <v>erro</v>
      </c>
    </row>
    <row r="317" spans="1:6" x14ac:dyDescent="0.25">
      <c r="A317" s="10" t="s">
        <v>323</v>
      </c>
      <c r="B317" s="40">
        <v>883558.5</v>
      </c>
      <c r="C317" s="10" t="s">
        <v>323</v>
      </c>
      <c r="D317" s="43" t="str">
        <f t="shared" si="8"/>
        <v>ok</v>
      </c>
      <c r="E317" s="40">
        <v>818652.1</v>
      </c>
      <c r="F317" s="46" t="str">
        <f t="shared" si="9"/>
        <v>erro</v>
      </c>
    </row>
    <row r="318" spans="1:6" x14ac:dyDescent="0.25">
      <c r="A318" s="10" t="s">
        <v>324</v>
      </c>
      <c r="B318" s="40">
        <v>530135.1</v>
      </c>
      <c r="C318" s="10" t="s">
        <v>324</v>
      </c>
      <c r="D318" s="43" t="str">
        <f t="shared" si="8"/>
        <v>ok</v>
      </c>
      <c r="E318" s="40">
        <v>491191.26</v>
      </c>
      <c r="F318" s="46" t="str">
        <f t="shared" si="9"/>
        <v>erro</v>
      </c>
    </row>
    <row r="319" spans="1:6" x14ac:dyDescent="0.25">
      <c r="A319" s="10" t="s">
        <v>325</v>
      </c>
      <c r="B319" s="40">
        <v>1413693.59</v>
      </c>
      <c r="C319" s="10" t="s">
        <v>325</v>
      </c>
      <c r="D319" s="43" t="str">
        <f t="shared" si="8"/>
        <v>ok</v>
      </c>
      <c r="E319" s="40">
        <v>1309843.3600000001</v>
      </c>
      <c r="F319" s="46" t="str">
        <f t="shared" si="9"/>
        <v>erro</v>
      </c>
    </row>
    <row r="320" spans="1:6" x14ac:dyDescent="0.25">
      <c r="A320" s="10" t="s">
        <v>326</v>
      </c>
      <c r="B320" s="40">
        <v>883558.5</v>
      </c>
      <c r="C320" s="10" t="s">
        <v>326</v>
      </c>
      <c r="D320" s="43" t="str">
        <f t="shared" si="8"/>
        <v>ok</v>
      </c>
      <c r="E320" s="40">
        <v>818652.1</v>
      </c>
      <c r="F320" s="46" t="str">
        <f t="shared" si="9"/>
        <v>erro</v>
      </c>
    </row>
    <row r="321" spans="1:6" x14ac:dyDescent="0.25">
      <c r="A321" s="10" t="s">
        <v>327</v>
      </c>
      <c r="B321" s="40">
        <v>706846.82</v>
      </c>
      <c r="C321" s="10" t="s">
        <v>327</v>
      </c>
      <c r="D321" s="43" t="str">
        <f t="shared" si="8"/>
        <v>ok</v>
      </c>
      <c r="E321" s="40">
        <v>654921.68000000005</v>
      </c>
      <c r="F321" s="46" t="str">
        <f t="shared" si="9"/>
        <v>erro</v>
      </c>
    </row>
    <row r="322" spans="1:6" x14ac:dyDescent="0.25">
      <c r="A322" s="10" t="s">
        <v>328</v>
      </c>
      <c r="B322" s="40">
        <v>530135.1</v>
      </c>
      <c r="C322" s="10" t="s">
        <v>328</v>
      </c>
      <c r="D322" s="43" t="str">
        <f t="shared" ref="D322:D385" si="10">IF(A322=C322,"ok","erro")</f>
        <v>ok</v>
      </c>
      <c r="E322" s="40">
        <v>491191.26</v>
      </c>
      <c r="F322" s="46" t="str">
        <f t="shared" si="9"/>
        <v>erro</v>
      </c>
    </row>
    <row r="323" spans="1:6" x14ac:dyDescent="0.25">
      <c r="A323" s="10" t="s">
        <v>329</v>
      </c>
      <c r="B323" s="40">
        <v>1060270.2</v>
      </c>
      <c r="C323" s="10" t="s">
        <v>329</v>
      </c>
      <c r="D323" s="43" t="str">
        <f t="shared" si="10"/>
        <v>ok</v>
      </c>
      <c r="E323" s="40">
        <v>982382.53</v>
      </c>
      <c r="F323" s="46" t="str">
        <f t="shared" ref="F323:F386" si="11">IF(B323=E323,"ok","erro")</f>
        <v>erro</v>
      </c>
    </row>
    <row r="324" spans="1:6" x14ac:dyDescent="0.25">
      <c r="A324" s="10" t="s">
        <v>330</v>
      </c>
      <c r="B324" s="40">
        <v>530135.1</v>
      </c>
      <c r="C324" s="10" t="s">
        <v>330</v>
      </c>
      <c r="D324" s="43" t="str">
        <f t="shared" si="10"/>
        <v>ok</v>
      </c>
      <c r="E324" s="40">
        <v>491191.26</v>
      </c>
      <c r="F324" s="46" t="str">
        <f t="shared" si="11"/>
        <v>erro</v>
      </c>
    </row>
    <row r="325" spans="1:6" x14ac:dyDescent="0.25">
      <c r="A325" s="10" t="s">
        <v>331</v>
      </c>
      <c r="B325" s="40">
        <v>530135.1</v>
      </c>
      <c r="C325" s="10" t="s">
        <v>331</v>
      </c>
      <c r="D325" s="43" t="str">
        <f t="shared" si="10"/>
        <v>ok</v>
      </c>
      <c r="E325" s="40">
        <v>491191.26</v>
      </c>
      <c r="F325" s="46" t="str">
        <f t="shared" si="11"/>
        <v>erro</v>
      </c>
    </row>
    <row r="326" spans="1:6" x14ac:dyDescent="0.25">
      <c r="A326" s="10" t="s">
        <v>332</v>
      </c>
      <c r="B326" s="40">
        <v>530135.1</v>
      </c>
      <c r="C326" s="10" t="s">
        <v>332</v>
      </c>
      <c r="D326" s="43" t="str">
        <f t="shared" si="10"/>
        <v>ok</v>
      </c>
      <c r="E326" s="40">
        <v>491191.26</v>
      </c>
      <c r="F326" s="46" t="str">
        <f t="shared" si="11"/>
        <v>erro</v>
      </c>
    </row>
    <row r="327" spans="1:6" x14ac:dyDescent="0.25">
      <c r="A327" s="10" t="s">
        <v>333</v>
      </c>
      <c r="B327" s="40">
        <v>1943828.68</v>
      </c>
      <c r="C327" s="10" t="s">
        <v>333</v>
      </c>
      <c r="D327" s="43" t="str">
        <f t="shared" si="10"/>
        <v>ok</v>
      </c>
      <c r="E327" s="40">
        <v>1801034.55</v>
      </c>
      <c r="F327" s="46" t="str">
        <f t="shared" si="11"/>
        <v>erro</v>
      </c>
    </row>
    <row r="328" spans="1:6" x14ac:dyDescent="0.25">
      <c r="A328" s="10" t="s">
        <v>334</v>
      </c>
      <c r="B328" s="40">
        <v>530135.1</v>
      </c>
      <c r="C328" s="10" t="s">
        <v>334</v>
      </c>
      <c r="D328" s="43" t="str">
        <f t="shared" si="10"/>
        <v>ok</v>
      </c>
      <c r="E328" s="40">
        <v>491191.26</v>
      </c>
      <c r="F328" s="46" t="str">
        <f t="shared" si="11"/>
        <v>erro</v>
      </c>
    </row>
    <row r="329" spans="1:6" x14ac:dyDescent="0.25">
      <c r="A329" s="10" t="s">
        <v>335</v>
      </c>
      <c r="B329" s="40">
        <v>530135.1</v>
      </c>
      <c r="C329" s="10" t="s">
        <v>335</v>
      </c>
      <c r="D329" s="43" t="str">
        <f t="shared" si="10"/>
        <v>ok</v>
      </c>
      <c r="E329" s="40">
        <v>491191.26</v>
      </c>
      <c r="F329" s="46" t="str">
        <f t="shared" si="11"/>
        <v>erro</v>
      </c>
    </row>
    <row r="330" spans="1:6" x14ac:dyDescent="0.25">
      <c r="A330" s="10" t="s">
        <v>336</v>
      </c>
      <c r="B330" s="40">
        <v>530135.1</v>
      </c>
      <c r="C330" s="10" t="s">
        <v>336</v>
      </c>
      <c r="D330" s="43" t="str">
        <f t="shared" si="10"/>
        <v>ok</v>
      </c>
      <c r="E330" s="40">
        <v>491191.26</v>
      </c>
      <c r="F330" s="46" t="str">
        <f t="shared" si="11"/>
        <v>erro</v>
      </c>
    </row>
    <row r="331" spans="1:6" x14ac:dyDescent="0.25">
      <c r="A331" s="10" t="s">
        <v>337</v>
      </c>
      <c r="B331" s="40">
        <v>530135.1</v>
      </c>
      <c r="C331" s="10" t="s">
        <v>337</v>
      </c>
      <c r="D331" s="43" t="str">
        <f t="shared" si="10"/>
        <v>ok</v>
      </c>
      <c r="E331" s="40">
        <v>491191.26</v>
      </c>
      <c r="F331" s="46" t="str">
        <f t="shared" si="11"/>
        <v>erro</v>
      </c>
    </row>
    <row r="332" spans="1:6" x14ac:dyDescent="0.25">
      <c r="A332" s="10" t="s">
        <v>338</v>
      </c>
      <c r="B332" s="40">
        <v>530135.1</v>
      </c>
      <c r="C332" s="10" t="s">
        <v>338</v>
      </c>
      <c r="D332" s="43" t="str">
        <f t="shared" si="10"/>
        <v>ok</v>
      </c>
      <c r="E332" s="40">
        <v>491191.26</v>
      </c>
      <c r="F332" s="46" t="str">
        <f t="shared" si="11"/>
        <v>erro</v>
      </c>
    </row>
    <row r="333" spans="1:6" x14ac:dyDescent="0.25">
      <c r="A333" s="10" t="s">
        <v>339</v>
      </c>
      <c r="B333" s="40">
        <v>706846.82</v>
      </c>
      <c r="C333" s="10" t="s">
        <v>339</v>
      </c>
      <c r="D333" s="43" t="str">
        <f t="shared" si="10"/>
        <v>ok</v>
      </c>
      <c r="E333" s="40">
        <v>654921.68000000005</v>
      </c>
      <c r="F333" s="46" t="str">
        <f t="shared" si="11"/>
        <v>erro</v>
      </c>
    </row>
    <row r="334" spans="1:6" x14ac:dyDescent="0.25">
      <c r="A334" s="10" t="s">
        <v>340</v>
      </c>
      <c r="B334" s="40">
        <v>530135.1</v>
      </c>
      <c r="C334" s="10" t="s">
        <v>340</v>
      </c>
      <c r="D334" s="43" t="str">
        <f t="shared" si="10"/>
        <v>ok</v>
      </c>
      <c r="E334" s="40">
        <v>491191.26</v>
      </c>
      <c r="F334" s="46" t="str">
        <f t="shared" si="11"/>
        <v>erro</v>
      </c>
    </row>
    <row r="335" spans="1:6" x14ac:dyDescent="0.25">
      <c r="A335" s="10" t="s">
        <v>341</v>
      </c>
      <c r="B335" s="40">
        <v>1236981.8999999999</v>
      </c>
      <c r="C335" s="10" t="s">
        <v>341</v>
      </c>
      <c r="D335" s="43" t="str">
        <f t="shared" si="10"/>
        <v>ok</v>
      </c>
      <c r="E335" s="40">
        <v>1146112.92</v>
      </c>
      <c r="F335" s="46" t="str">
        <f t="shared" si="11"/>
        <v>erro</v>
      </c>
    </row>
    <row r="336" spans="1:6" x14ac:dyDescent="0.25">
      <c r="A336" s="10" t="s">
        <v>342</v>
      </c>
      <c r="B336" s="40">
        <v>530135.1</v>
      </c>
      <c r="C336" s="10" t="s">
        <v>342</v>
      </c>
      <c r="D336" s="43" t="str">
        <f t="shared" si="10"/>
        <v>ok</v>
      </c>
      <c r="E336" s="40">
        <v>491191.26</v>
      </c>
      <c r="F336" s="46" t="str">
        <f t="shared" si="11"/>
        <v>erro</v>
      </c>
    </row>
    <row r="337" spans="1:6" x14ac:dyDescent="0.25">
      <c r="A337" s="10" t="s">
        <v>343</v>
      </c>
      <c r="B337" s="40">
        <v>530135.1</v>
      </c>
      <c r="C337" s="10" t="s">
        <v>343</v>
      </c>
      <c r="D337" s="43" t="str">
        <f t="shared" si="10"/>
        <v>ok</v>
      </c>
      <c r="E337" s="40">
        <v>491191.26</v>
      </c>
      <c r="F337" s="46" t="str">
        <f t="shared" si="11"/>
        <v>erro</v>
      </c>
    </row>
    <row r="338" spans="1:6" x14ac:dyDescent="0.25">
      <c r="A338" s="10" t="s">
        <v>344</v>
      </c>
      <c r="B338" s="40">
        <v>706846.82</v>
      </c>
      <c r="C338" s="10" t="s">
        <v>344</v>
      </c>
      <c r="D338" s="43" t="str">
        <f t="shared" si="10"/>
        <v>ok</v>
      </c>
      <c r="E338" s="40">
        <v>654921.68000000005</v>
      </c>
      <c r="F338" s="46" t="str">
        <f t="shared" si="11"/>
        <v>erro</v>
      </c>
    </row>
    <row r="339" spans="1:6" x14ac:dyDescent="0.25">
      <c r="A339" s="10" t="s">
        <v>345</v>
      </c>
      <c r="B339" s="40">
        <v>4918928.97</v>
      </c>
      <c r="C339" s="10" t="s">
        <v>345</v>
      </c>
      <c r="D339" s="43" t="str">
        <f t="shared" si="10"/>
        <v>ok</v>
      </c>
      <c r="E339" s="40">
        <v>4551732.34</v>
      </c>
      <c r="F339" s="46" t="str">
        <f t="shared" si="11"/>
        <v>erro</v>
      </c>
    </row>
    <row r="340" spans="1:6" x14ac:dyDescent="0.25">
      <c r="A340" s="10" t="s">
        <v>346</v>
      </c>
      <c r="B340" s="40">
        <v>530135.1</v>
      </c>
      <c r="C340" s="10" t="s">
        <v>346</v>
      </c>
      <c r="D340" s="43" t="str">
        <f t="shared" si="10"/>
        <v>ok</v>
      </c>
      <c r="E340" s="40">
        <v>491191.26</v>
      </c>
      <c r="F340" s="46" t="str">
        <f t="shared" si="11"/>
        <v>erro</v>
      </c>
    </row>
    <row r="341" spans="1:6" x14ac:dyDescent="0.25">
      <c r="A341" s="10" t="s">
        <v>347</v>
      </c>
      <c r="B341" s="40">
        <v>530135.1</v>
      </c>
      <c r="C341" s="10" t="s">
        <v>347</v>
      </c>
      <c r="D341" s="43" t="str">
        <f t="shared" si="10"/>
        <v>ok</v>
      </c>
      <c r="E341" s="40">
        <v>491191.26</v>
      </c>
      <c r="F341" s="46" t="str">
        <f t="shared" si="11"/>
        <v>erro</v>
      </c>
    </row>
    <row r="342" spans="1:6" x14ac:dyDescent="0.25">
      <c r="A342" s="10" t="s">
        <v>348</v>
      </c>
      <c r="B342" s="40">
        <v>706846.82</v>
      </c>
      <c r="C342" s="10" t="s">
        <v>348</v>
      </c>
      <c r="D342" s="43" t="str">
        <f t="shared" si="10"/>
        <v>ok</v>
      </c>
      <c r="E342" s="40">
        <v>654921.68000000005</v>
      </c>
      <c r="F342" s="46" t="str">
        <f t="shared" si="11"/>
        <v>erro</v>
      </c>
    </row>
    <row r="343" spans="1:6" x14ac:dyDescent="0.25">
      <c r="A343" s="10" t="s">
        <v>349</v>
      </c>
      <c r="B343" s="40">
        <v>1590405.27</v>
      </c>
      <c r="C343" s="10" t="s">
        <v>349</v>
      </c>
      <c r="D343" s="43" t="str">
        <f t="shared" si="10"/>
        <v>ok</v>
      </c>
      <c r="E343" s="40">
        <v>1473573.74</v>
      </c>
      <c r="F343" s="46" t="str">
        <f t="shared" si="11"/>
        <v>erro</v>
      </c>
    </row>
    <row r="344" spans="1:6" x14ac:dyDescent="0.25">
      <c r="A344" s="10" t="s">
        <v>350</v>
      </c>
      <c r="B344" s="40">
        <v>706846.82</v>
      </c>
      <c r="C344" s="10" t="s">
        <v>350</v>
      </c>
      <c r="D344" s="43" t="str">
        <f t="shared" si="10"/>
        <v>ok</v>
      </c>
      <c r="E344" s="40">
        <v>654921.68000000005</v>
      </c>
      <c r="F344" s="46" t="str">
        <f t="shared" si="11"/>
        <v>erro</v>
      </c>
    </row>
    <row r="345" spans="1:6" x14ac:dyDescent="0.25">
      <c r="A345" s="10" t="s">
        <v>351</v>
      </c>
      <c r="B345" s="40">
        <v>530135.1</v>
      </c>
      <c r="C345" s="10" t="s">
        <v>351</v>
      </c>
      <c r="D345" s="43" t="str">
        <f t="shared" si="10"/>
        <v>ok</v>
      </c>
      <c r="E345" s="40">
        <v>491191.26</v>
      </c>
      <c r="F345" s="46" t="str">
        <f t="shared" si="11"/>
        <v>erro</v>
      </c>
    </row>
    <row r="346" spans="1:6" x14ac:dyDescent="0.25">
      <c r="A346" s="10" t="s">
        <v>352</v>
      </c>
      <c r="B346" s="40">
        <v>530135.1</v>
      </c>
      <c r="C346" s="10" t="s">
        <v>352</v>
      </c>
      <c r="D346" s="43" t="str">
        <f t="shared" si="10"/>
        <v>ok</v>
      </c>
      <c r="E346" s="40">
        <v>491191.26</v>
      </c>
      <c r="F346" s="46" t="str">
        <f t="shared" si="11"/>
        <v>erro</v>
      </c>
    </row>
    <row r="347" spans="1:6" x14ac:dyDescent="0.25">
      <c r="A347" s="10" t="s">
        <v>353</v>
      </c>
      <c r="B347" s="40">
        <v>706846.82</v>
      </c>
      <c r="C347" s="10" t="s">
        <v>353</v>
      </c>
      <c r="D347" s="43" t="str">
        <f t="shared" si="10"/>
        <v>ok</v>
      </c>
      <c r="E347" s="40">
        <v>654921.68000000005</v>
      </c>
      <c r="F347" s="46" t="str">
        <f t="shared" si="11"/>
        <v>erro</v>
      </c>
    </row>
    <row r="348" spans="1:6" x14ac:dyDescent="0.25">
      <c r="A348" s="10" t="s">
        <v>354</v>
      </c>
      <c r="B348" s="40">
        <v>530135.1</v>
      </c>
      <c r="C348" s="10" t="s">
        <v>354</v>
      </c>
      <c r="D348" s="43" t="str">
        <f t="shared" si="10"/>
        <v>ok</v>
      </c>
      <c r="E348" s="40">
        <v>491191.26</v>
      </c>
      <c r="F348" s="46" t="str">
        <f t="shared" si="11"/>
        <v>erro</v>
      </c>
    </row>
    <row r="349" spans="1:6" x14ac:dyDescent="0.25">
      <c r="A349" s="10" t="s">
        <v>355</v>
      </c>
      <c r="B349" s="40">
        <v>530135.1</v>
      </c>
      <c r="C349" s="10" t="s">
        <v>355</v>
      </c>
      <c r="D349" s="43" t="str">
        <f t="shared" si="10"/>
        <v>ok</v>
      </c>
      <c r="E349" s="40">
        <v>491191.26</v>
      </c>
      <c r="F349" s="46" t="str">
        <f t="shared" si="11"/>
        <v>erro</v>
      </c>
    </row>
    <row r="350" spans="1:6" x14ac:dyDescent="0.25">
      <c r="A350" s="10" t="s">
        <v>356</v>
      </c>
      <c r="B350" s="40">
        <v>530135.1</v>
      </c>
      <c r="C350" s="10" t="s">
        <v>356</v>
      </c>
      <c r="D350" s="43" t="str">
        <f t="shared" si="10"/>
        <v>ok</v>
      </c>
      <c r="E350" s="40">
        <v>491191.26</v>
      </c>
      <c r="F350" s="46" t="str">
        <f t="shared" si="11"/>
        <v>erro</v>
      </c>
    </row>
    <row r="351" spans="1:6" x14ac:dyDescent="0.25">
      <c r="A351" s="10" t="s">
        <v>357</v>
      </c>
      <c r="B351" s="40">
        <v>530135.1</v>
      </c>
      <c r="C351" s="10" t="s">
        <v>357</v>
      </c>
      <c r="D351" s="43" t="str">
        <f t="shared" si="10"/>
        <v>ok</v>
      </c>
      <c r="E351" s="40">
        <v>491191.26</v>
      </c>
      <c r="F351" s="46" t="str">
        <f t="shared" si="11"/>
        <v>erro</v>
      </c>
    </row>
    <row r="352" spans="1:6" x14ac:dyDescent="0.25">
      <c r="A352" s="10" t="s">
        <v>358</v>
      </c>
      <c r="B352" s="40">
        <v>530135.1</v>
      </c>
      <c r="C352" s="10" t="s">
        <v>358</v>
      </c>
      <c r="D352" s="43" t="str">
        <f t="shared" si="10"/>
        <v>ok</v>
      </c>
      <c r="E352" s="40">
        <v>491191.26</v>
      </c>
      <c r="F352" s="46" t="str">
        <f t="shared" si="11"/>
        <v>erro</v>
      </c>
    </row>
    <row r="353" spans="1:6" x14ac:dyDescent="0.25">
      <c r="A353" s="10" t="s">
        <v>359</v>
      </c>
      <c r="B353" s="40">
        <v>1236981.8999999999</v>
      </c>
      <c r="C353" s="10" t="s">
        <v>359</v>
      </c>
      <c r="D353" s="43" t="str">
        <f t="shared" si="10"/>
        <v>ok</v>
      </c>
      <c r="E353" s="40">
        <v>1146112.92</v>
      </c>
      <c r="F353" s="46" t="str">
        <f t="shared" si="11"/>
        <v>erro</v>
      </c>
    </row>
    <row r="354" spans="1:6" x14ac:dyDescent="0.25">
      <c r="A354" s="10" t="s">
        <v>360</v>
      </c>
      <c r="B354" s="40">
        <v>530135.1</v>
      </c>
      <c r="C354" s="10" t="s">
        <v>360</v>
      </c>
      <c r="D354" s="43" t="str">
        <f t="shared" si="10"/>
        <v>ok</v>
      </c>
      <c r="E354" s="40">
        <v>491191.26</v>
      </c>
      <c r="F354" s="46" t="str">
        <f t="shared" si="11"/>
        <v>erro</v>
      </c>
    </row>
    <row r="355" spans="1:6" x14ac:dyDescent="0.25">
      <c r="A355" s="10" t="s">
        <v>361</v>
      </c>
      <c r="B355" s="40">
        <v>530135.1</v>
      </c>
      <c r="C355" s="10" t="s">
        <v>361</v>
      </c>
      <c r="D355" s="43" t="str">
        <f t="shared" si="10"/>
        <v>ok</v>
      </c>
      <c r="E355" s="40">
        <v>491191.26</v>
      </c>
      <c r="F355" s="46" t="str">
        <f t="shared" si="11"/>
        <v>erro</v>
      </c>
    </row>
    <row r="356" spans="1:6" x14ac:dyDescent="0.25">
      <c r="A356" s="10" t="s">
        <v>362</v>
      </c>
      <c r="B356" s="40">
        <v>1060270.2</v>
      </c>
      <c r="C356" s="10" t="s">
        <v>362</v>
      </c>
      <c r="D356" s="43" t="str">
        <f t="shared" si="10"/>
        <v>ok</v>
      </c>
      <c r="E356" s="40">
        <v>982382.53</v>
      </c>
      <c r="F356" s="46" t="str">
        <f t="shared" si="11"/>
        <v>erro</v>
      </c>
    </row>
    <row r="357" spans="1:6" x14ac:dyDescent="0.25">
      <c r="A357" s="10" t="s">
        <v>363</v>
      </c>
      <c r="B357" s="40">
        <v>1060270.2</v>
      </c>
      <c r="C357" s="10" t="s">
        <v>363</v>
      </c>
      <c r="D357" s="43" t="str">
        <f t="shared" si="10"/>
        <v>ok</v>
      </c>
      <c r="E357" s="40">
        <v>982382.53</v>
      </c>
      <c r="F357" s="46" t="str">
        <f t="shared" si="11"/>
        <v>erro</v>
      </c>
    </row>
    <row r="358" spans="1:6" x14ac:dyDescent="0.25">
      <c r="A358" s="10" t="s">
        <v>364</v>
      </c>
      <c r="B358" s="40">
        <v>4918928.97</v>
      </c>
      <c r="C358" s="10" t="s">
        <v>364</v>
      </c>
      <c r="D358" s="43" t="str">
        <f t="shared" si="10"/>
        <v>ok</v>
      </c>
      <c r="E358" s="40">
        <v>4551732.34</v>
      </c>
      <c r="F358" s="46" t="str">
        <f t="shared" si="11"/>
        <v>erro</v>
      </c>
    </row>
    <row r="359" spans="1:6" x14ac:dyDescent="0.25">
      <c r="A359" s="10" t="s">
        <v>365</v>
      </c>
      <c r="B359" s="40">
        <v>530135.1</v>
      </c>
      <c r="C359" s="10" t="s">
        <v>365</v>
      </c>
      <c r="D359" s="43" t="str">
        <f t="shared" si="10"/>
        <v>ok</v>
      </c>
      <c r="E359" s="40">
        <v>491191.26</v>
      </c>
      <c r="F359" s="46" t="str">
        <f t="shared" si="11"/>
        <v>erro</v>
      </c>
    </row>
    <row r="360" spans="1:6" x14ac:dyDescent="0.25">
      <c r="A360" s="10" t="s">
        <v>366</v>
      </c>
      <c r="B360" s="40">
        <v>530135.1</v>
      </c>
      <c r="C360" s="10" t="s">
        <v>366</v>
      </c>
      <c r="D360" s="43" t="str">
        <f t="shared" si="10"/>
        <v>ok</v>
      </c>
      <c r="E360" s="40">
        <v>491191.26</v>
      </c>
      <c r="F360" s="46" t="str">
        <f t="shared" si="11"/>
        <v>erro</v>
      </c>
    </row>
    <row r="361" spans="1:6" x14ac:dyDescent="0.25">
      <c r="A361" s="10" t="s">
        <v>367</v>
      </c>
      <c r="B361" s="40">
        <v>530135.1</v>
      </c>
      <c r="C361" s="10" t="s">
        <v>367</v>
      </c>
      <c r="D361" s="43" t="str">
        <f t="shared" si="10"/>
        <v>ok</v>
      </c>
      <c r="E361" s="40">
        <v>491191.26</v>
      </c>
      <c r="F361" s="46" t="str">
        <f t="shared" si="11"/>
        <v>erro</v>
      </c>
    </row>
    <row r="362" spans="1:6" x14ac:dyDescent="0.25">
      <c r="A362" s="10" t="s">
        <v>368</v>
      </c>
      <c r="B362" s="40">
        <v>3004098.84</v>
      </c>
      <c r="C362" s="10" t="s">
        <v>368</v>
      </c>
      <c r="D362" s="43" t="str">
        <f t="shared" si="10"/>
        <v>ok</v>
      </c>
      <c r="E362" s="40">
        <v>2783417.05</v>
      </c>
      <c r="F362" s="46" t="str">
        <f t="shared" si="11"/>
        <v>erro</v>
      </c>
    </row>
    <row r="363" spans="1:6" x14ac:dyDescent="0.25">
      <c r="A363" s="10" t="s">
        <v>369</v>
      </c>
      <c r="B363" s="40">
        <v>706846.82</v>
      </c>
      <c r="C363" s="10" t="s">
        <v>369</v>
      </c>
      <c r="D363" s="43" t="str">
        <f t="shared" si="10"/>
        <v>ok</v>
      </c>
      <c r="E363" s="40">
        <v>654921.68000000005</v>
      </c>
      <c r="F363" s="46" t="str">
        <f t="shared" si="11"/>
        <v>erro</v>
      </c>
    </row>
    <row r="364" spans="1:6" x14ac:dyDescent="0.25">
      <c r="A364" s="10" t="s">
        <v>370</v>
      </c>
      <c r="B364" s="40">
        <v>1767116.98</v>
      </c>
      <c r="C364" s="10" t="s">
        <v>370</v>
      </c>
      <c r="D364" s="43" t="str">
        <f t="shared" si="10"/>
        <v>ok</v>
      </c>
      <c r="E364" s="40">
        <v>1637304.16</v>
      </c>
      <c r="F364" s="46" t="str">
        <f t="shared" si="11"/>
        <v>erro</v>
      </c>
    </row>
    <row r="365" spans="1:6" x14ac:dyDescent="0.25">
      <c r="A365" s="10" t="s">
        <v>371</v>
      </c>
      <c r="B365" s="40">
        <v>530135.1</v>
      </c>
      <c r="C365" s="10" t="s">
        <v>371</v>
      </c>
      <c r="D365" s="43" t="str">
        <f t="shared" si="10"/>
        <v>ok</v>
      </c>
      <c r="E365" s="40">
        <v>491191.26</v>
      </c>
      <c r="F365" s="46" t="str">
        <f t="shared" si="11"/>
        <v>erro</v>
      </c>
    </row>
    <row r="366" spans="1:6" x14ac:dyDescent="0.25">
      <c r="A366" s="10" t="s">
        <v>372</v>
      </c>
      <c r="B366" s="40">
        <v>1060270.2</v>
      </c>
      <c r="C366" s="10" t="s">
        <v>372</v>
      </c>
      <c r="D366" s="43" t="str">
        <f t="shared" si="10"/>
        <v>ok</v>
      </c>
      <c r="E366" s="40">
        <v>982382.53</v>
      </c>
      <c r="F366" s="46" t="str">
        <f t="shared" si="11"/>
        <v>erro</v>
      </c>
    </row>
    <row r="367" spans="1:6" x14ac:dyDescent="0.25">
      <c r="A367" s="10" t="s">
        <v>373</v>
      </c>
      <c r="B367" s="40">
        <v>706846.82</v>
      </c>
      <c r="C367" s="10" t="s">
        <v>373</v>
      </c>
      <c r="D367" s="43" t="str">
        <f t="shared" si="10"/>
        <v>ok</v>
      </c>
      <c r="E367" s="40">
        <v>654921.68000000005</v>
      </c>
      <c r="F367" s="46" t="str">
        <f t="shared" si="11"/>
        <v>erro</v>
      </c>
    </row>
    <row r="368" spans="1:6" x14ac:dyDescent="0.25">
      <c r="A368" s="10" t="s">
        <v>374</v>
      </c>
      <c r="B368" s="40">
        <v>706846.82</v>
      </c>
      <c r="C368" s="10" t="s">
        <v>374</v>
      </c>
      <c r="D368" s="43" t="str">
        <f t="shared" si="10"/>
        <v>ok</v>
      </c>
      <c r="E368" s="40">
        <v>654921.68000000005</v>
      </c>
      <c r="F368" s="46" t="str">
        <f t="shared" si="11"/>
        <v>erro</v>
      </c>
    </row>
    <row r="369" spans="1:6" x14ac:dyDescent="0.25">
      <c r="A369" s="10" t="s">
        <v>375</v>
      </c>
      <c r="B369" s="40">
        <v>2650675.4500000002</v>
      </c>
      <c r="C369" s="10" t="s">
        <v>375</v>
      </c>
      <c r="D369" s="43" t="str">
        <f t="shared" si="10"/>
        <v>ok</v>
      </c>
      <c r="E369" s="40">
        <v>2455956.21</v>
      </c>
      <c r="F369" s="46" t="str">
        <f t="shared" si="11"/>
        <v>erro</v>
      </c>
    </row>
    <row r="370" spans="1:6" x14ac:dyDescent="0.25">
      <c r="A370" s="10" t="s">
        <v>376</v>
      </c>
      <c r="B370" s="40">
        <v>1413693.59</v>
      </c>
      <c r="C370" s="10" t="s">
        <v>376</v>
      </c>
      <c r="D370" s="43" t="str">
        <f t="shared" si="10"/>
        <v>ok</v>
      </c>
      <c r="E370" s="40">
        <v>1309843.3600000001</v>
      </c>
      <c r="F370" s="46" t="str">
        <f t="shared" si="11"/>
        <v>erro</v>
      </c>
    </row>
    <row r="371" spans="1:6" x14ac:dyDescent="0.25">
      <c r="A371" s="10" t="s">
        <v>377</v>
      </c>
      <c r="B371" s="40">
        <v>530135.1</v>
      </c>
      <c r="C371" s="10" t="s">
        <v>377</v>
      </c>
      <c r="D371" s="43" t="str">
        <f t="shared" si="10"/>
        <v>ok</v>
      </c>
      <c r="E371" s="40">
        <v>491191.26</v>
      </c>
      <c r="F371" s="46" t="str">
        <f t="shared" si="11"/>
        <v>erro</v>
      </c>
    </row>
    <row r="372" spans="1:6" x14ac:dyDescent="0.25">
      <c r="A372" s="10" t="s">
        <v>378</v>
      </c>
      <c r="B372" s="40">
        <v>1060270.2</v>
      </c>
      <c r="C372" s="10" t="s">
        <v>378</v>
      </c>
      <c r="D372" s="43" t="str">
        <f t="shared" si="10"/>
        <v>ok</v>
      </c>
      <c r="E372" s="40">
        <v>982382.53</v>
      </c>
      <c r="F372" s="46" t="str">
        <f t="shared" si="11"/>
        <v>erro</v>
      </c>
    </row>
    <row r="373" spans="1:6" x14ac:dyDescent="0.25">
      <c r="A373" s="10" t="s">
        <v>379</v>
      </c>
      <c r="B373" s="40">
        <v>530135.1</v>
      </c>
      <c r="C373" s="10" t="s">
        <v>379</v>
      </c>
      <c r="D373" s="43" t="str">
        <f t="shared" si="10"/>
        <v>ok</v>
      </c>
      <c r="E373" s="40">
        <v>491191.26</v>
      </c>
      <c r="F373" s="46" t="str">
        <f t="shared" si="11"/>
        <v>erro</v>
      </c>
    </row>
    <row r="374" spans="1:6" x14ac:dyDescent="0.25">
      <c r="A374" s="10" t="s">
        <v>380</v>
      </c>
      <c r="B374" s="40">
        <v>706846.82</v>
      </c>
      <c r="C374" s="10" t="s">
        <v>380</v>
      </c>
      <c r="D374" s="43" t="str">
        <f t="shared" si="10"/>
        <v>ok</v>
      </c>
      <c r="E374" s="40">
        <v>654921.68000000005</v>
      </c>
      <c r="F374" s="46" t="str">
        <f t="shared" si="11"/>
        <v>erro</v>
      </c>
    </row>
    <row r="375" spans="1:6" x14ac:dyDescent="0.25">
      <c r="A375" s="10" t="s">
        <v>381</v>
      </c>
      <c r="B375" s="40">
        <v>883558.5</v>
      </c>
      <c r="C375" s="10" t="s">
        <v>381</v>
      </c>
      <c r="D375" s="43" t="str">
        <f t="shared" si="10"/>
        <v>ok</v>
      </c>
      <c r="E375" s="40">
        <v>818652.1</v>
      </c>
      <c r="F375" s="46" t="str">
        <f t="shared" si="11"/>
        <v>erro</v>
      </c>
    </row>
    <row r="376" spans="1:6" x14ac:dyDescent="0.25">
      <c r="A376" s="10" t="s">
        <v>382</v>
      </c>
      <c r="B376" s="40">
        <v>883558.5</v>
      </c>
      <c r="C376" s="10" t="s">
        <v>382</v>
      </c>
      <c r="D376" s="43" t="str">
        <f t="shared" si="10"/>
        <v>ok</v>
      </c>
      <c r="E376" s="40">
        <v>818652.1</v>
      </c>
      <c r="F376" s="46" t="str">
        <f t="shared" si="11"/>
        <v>erro</v>
      </c>
    </row>
    <row r="377" spans="1:6" x14ac:dyDescent="0.25">
      <c r="A377" s="10" t="s">
        <v>383</v>
      </c>
      <c r="B377" s="40">
        <v>706846.82</v>
      </c>
      <c r="C377" s="10" t="s">
        <v>383</v>
      </c>
      <c r="D377" s="43" t="str">
        <f t="shared" si="10"/>
        <v>ok</v>
      </c>
      <c r="E377" s="40">
        <v>654921.68000000005</v>
      </c>
      <c r="F377" s="46" t="str">
        <f t="shared" si="11"/>
        <v>erro</v>
      </c>
    </row>
    <row r="378" spans="1:6" x14ac:dyDescent="0.25">
      <c r="A378" s="10" t="s">
        <v>384</v>
      </c>
      <c r="B378" s="40">
        <v>1060270.2</v>
      </c>
      <c r="C378" s="10" t="s">
        <v>384</v>
      </c>
      <c r="D378" s="43" t="str">
        <f t="shared" si="10"/>
        <v>ok</v>
      </c>
      <c r="E378" s="40">
        <v>982382.53</v>
      </c>
      <c r="F378" s="46" t="str">
        <f t="shared" si="11"/>
        <v>erro</v>
      </c>
    </row>
    <row r="379" spans="1:6" x14ac:dyDescent="0.25">
      <c r="A379" s="10" t="s">
        <v>385</v>
      </c>
      <c r="B379" s="40">
        <v>883558.5</v>
      </c>
      <c r="C379" s="10" t="s">
        <v>385</v>
      </c>
      <c r="D379" s="43" t="str">
        <f t="shared" si="10"/>
        <v>ok</v>
      </c>
      <c r="E379" s="40">
        <v>818652.1</v>
      </c>
      <c r="F379" s="46" t="str">
        <f t="shared" si="11"/>
        <v>erro</v>
      </c>
    </row>
    <row r="380" spans="1:6" x14ac:dyDescent="0.25">
      <c r="A380" s="10" t="s">
        <v>386</v>
      </c>
      <c r="B380" s="40">
        <v>1060270.2</v>
      </c>
      <c r="C380" s="10" t="s">
        <v>386</v>
      </c>
      <c r="D380" s="43" t="str">
        <f t="shared" si="10"/>
        <v>ok</v>
      </c>
      <c r="E380" s="40">
        <v>982382.53</v>
      </c>
      <c r="F380" s="46" t="str">
        <f t="shared" si="11"/>
        <v>erro</v>
      </c>
    </row>
    <row r="381" spans="1:6" x14ac:dyDescent="0.25">
      <c r="A381" s="10" t="s">
        <v>387</v>
      </c>
      <c r="B381" s="40">
        <v>530135.1</v>
      </c>
      <c r="C381" s="10" t="s">
        <v>387</v>
      </c>
      <c r="D381" s="43" t="str">
        <f t="shared" si="10"/>
        <v>ok</v>
      </c>
      <c r="E381" s="40">
        <v>491191.26</v>
      </c>
      <c r="F381" s="46" t="str">
        <f t="shared" si="11"/>
        <v>erro</v>
      </c>
    </row>
    <row r="382" spans="1:6" x14ac:dyDescent="0.25">
      <c r="A382" s="10" t="s">
        <v>388</v>
      </c>
      <c r="B382" s="40">
        <v>706846.82</v>
      </c>
      <c r="C382" s="10" t="s">
        <v>388</v>
      </c>
      <c r="D382" s="43" t="str">
        <f t="shared" si="10"/>
        <v>ok</v>
      </c>
      <c r="E382" s="40">
        <v>654921.68000000005</v>
      </c>
      <c r="F382" s="46" t="str">
        <f t="shared" si="11"/>
        <v>erro</v>
      </c>
    </row>
    <row r="383" spans="1:6" x14ac:dyDescent="0.25">
      <c r="A383" s="10" t="s">
        <v>389</v>
      </c>
      <c r="B383" s="40">
        <v>883558.5</v>
      </c>
      <c r="C383" s="10" t="s">
        <v>389</v>
      </c>
      <c r="D383" s="43" t="str">
        <f t="shared" si="10"/>
        <v>ok</v>
      </c>
      <c r="E383" s="40">
        <v>818652.1</v>
      </c>
      <c r="F383" s="46" t="str">
        <f t="shared" si="11"/>
        <v>erro</v>
      </c>
    </row>
    <row r="384" spans="1:6" x14ac:dyDescent="0.25">
      <c r="A384" s="10" t="s">
        <v>390</v>
      </c>
      <c r="B384" s="40">
        <v>2650675.4500000002</v>
      </c>
      <c r="C384" s="10" t="s">
        <v>390</v>
      </c>
      <c r="D384" s="43" t="str">
        <f t="shared" si="10"/>
        <v>ok</v>
      </c>
      <c r="E384" s="40">
        <v>2292225.81</v>
      </c>
      <c r="F384" s="46" t="str">
        <f t="shared" si="11"/>
        <v>erro</v>
      </c>
    </row>
    <row r="385" spans="1:6" x14ac:dyDescent="0.25">
      <c r="A385" s="10" t="s">
        <v>391</v>
      </c>
      <c r="B385" s="40">
        <v>530135.1</v>
      </c>
      <c r="C385" s="10" t="s">
        <v>391</v>
      </c>
      <c r="D385" s="43" t="str">
        <f t="shared" si="10"/>
        <v>ok</v>
      </c>
      <c r="E385" s="40">
        <v>491191.26</v>
      </c>
      <c r="F385" s="46" t="str">
        <f t="shared" si="11"/>
        <v>erro</v>
      </c>
    </row>
    <row r="386" spans="1:6" x14ac:dyDescent="0.25">
      <c r="A386" s="10" t="s">
        <v>392</v>
      </c>
      <c r="B386" s="40">
        <v>883558.5</v>
      </c>
      <c r="C386" s="10" t="s">
        <v>392</v>
      </c>
      <c r="D386" s="43" t="str">
        <f t="shared" ref="D386:D449" si="12">IF(A386=C386,"ok","erro")</f>
        <v>ok</v>
      </c>
      <c r="E386" s="40">
        <v>818652.1</v>
      </c>
      <c r="F386" s="46" t="str">
        <f t="shared" si="11"/>
        <v>erro</v>
      </c>
    </row>
    <row r="387" spans="1:6" x14ac:dyDescent="0.25">
      <c r="A387" s="10" t="s">
        <v>393</v>
      </c>
      <c r="B387" s="40">
        <v>530135.1</v>
      </c>
      <c r="C387" s="10" t="s">
        <v>393</v>
      </c>
      <c r="D387" s="43" t="str">
        <f t="shared" si="12"/>
        <v>ok</v>
      </c>
      <c r="E387" s="40">
        <v>491191.26</v>
      </c>
      <c r="F387" s="46" t="str">
        <f t="shared" ref="F387:F450" si="13">IF(B387=E387,"ok","erro")</f>
        <v>erro</v>
      </c>
    </row>
    <row r="388" spans="1:6" x14ac:dyDescent="0.25">
      <c r="A388" s="10" t="s">
        <v>394</v>
      </c>
      <c r="B388" s="40">
        <v>2827387.14</v>
      </c>
      <c r="C388" s="10" t="s">
        <v>394</v>
      </c>
      <c r="D388" s="43" t="str">
        <f t="shared" si="12"/>
        <v>ok</v>
      </c>
      <c r="E388" s="40">
        <v>2619686.64</v>
      </c>
      <c r="F388" s="46" t="str">
        <f t="shared" si="13"/>
        <v>erro</v>
      </c>
    </row>
    <row r="389" spans="1:6" x14ac:dyDescent="0.25">
      <c r="A389" s="10" t="s">
        <v>395</v>
      </c>
      <c r="B389" s="40">
        <v>530135.1</v>
      </c>
      <c r="C389" s="10" t="s">
        <v>395</v>
      </c>
      <c r="D389" s="43" t="str">
        <f t="shared" si="12"/>
        <v>ok</v>
      </c>
      <c r="E389" s="40">
        <v>491191.26</v>
      </c>
      <c r="F389" s="46" t="str">
        <f t="shared" si="13"/>
        <v>erro</v>
      </c>
    </row>
    <row r="390" spans="1:6" x14ac:dyDescent="0.25">
      <c r="A390" s="10" t="s">
        <v>396</v>
      </c>
      <c r="B390" s="40">
        <v>1590405.27</v>
      </c>
      <c r="C390" s="10" t="s">
        <v>396</v>
      </c>
      <c r="D390" s="43" t="str">
        <f t="shared" si="12"/>
        <v>ok</v>
      </c>
      <c r="E390" s="40">
        <v>1473573.74</v>
      </c>
      <c r="F390" s="46" t="str">
        <f t="shared" si="13"/>
        <v>erro</v>
      </c>
    </row>
    <row r="391" spans="1:6" x14ac:dyDescent="0.25">
      <c r="A391" s="10" t="s">
        <v>397</v>
      </c>
      <c r="B391" s="40">
        <v>530135.1</v>
      </c>
      <c r="C391" s="10" t="s">
        <v>397</v>
      </c>
      <c r="D391" s="43" t="str">
        <f t="shared" si="12"/>
        <v>ok</v>
      </c>
      <c r="E391" s="40">
        <v>491191.26</v>
      </c>
      <c r="F391" s="46" t="str">
        <f t="shared" si="13"/>
        <v>erro</v>
      </c>
    </row>
    <row r="392" spans="1:6" x14ac:dyDescent="0.25">
      <c r="A392" s="10" t="s">
        <v>398</v>
      </c>
      <c r="B392" s="40">
        <v>1060270.2</v>
      </c>
      <c r="C392" s="10" t="s">
        <v>398</v>
      </c>
      <c r="D392" s="43" t="str">
        <f t="shared" si="12"/>
        <v>ok</v>
      </c>
      <c r="E392" s="40">
        <v>982382.53</v>
      </c>
      <c r="F392" s="46" t="str">
        <f t="shared" si="13"/>
        <v>erro</v>
      </c>
    </row>
    <row r="393" spans="1:6" x14ac:dyDescent="0.25">
      <c r="A393" s="10" t="s">
        <v>399</v>
      </c>
      <c r="B393" s="40">
        <v>706846.82</v>
      </c>
      <c r="C393" s="10" t="s">
        <v>399</v>
      </c>
      <c r="D393" s="43" t="str">
        <f t="shared" si="12"/>
        <v>ok</v>
      </c>
      <c r="E393" s="40">
        <v>654921.68000000005</v>
      </c>
      <c r="F393" s="46" t="str">
        <f t="shared" si="13"/>
        <v>erro</v>
      </c>
    </row>
    <row r="394" spans="1:6" x14ac:dyDescent="0.25">
      <c r="A394" s="10" t="s">
        <v>400</v>
      </c>
      <c r="B394" s="40">
        <v>530135.1</v>
      </c>
      <c r="C394" s="10" t="s">
        <v>400</v>
      </c>
      <c r="D394" s="43" t="str">
        <f t="shared" si="12"/>
        <v>ok</v>
      </c>
      <c r="E394" s="40">
        <v>491191.26</v>
      </c>
      <c r="F394" s="46" t="str">
        <f t="shared" si="13"/>
        <v>erro</v>
      </c>
    </row>
    <row r="395" spans="1:6" x14ac:dyDescent="0.25">
      <c r="A395" s="10" t="s">
        <v>401</v>
      </c>
      <c r="B395" s="40">
        <v>1236981.8999999999</v>
      </c>
      <c r="C395" s="10" t="s">
        <v>401</v>
      </c>
      <c r="D395" s="43" t="str">
        <f t="shared" si="12"/>
        <v>ok</v>
      </c>
      <c r="E395" s="40">
        <v>1146112.92</v>
      </c>
      <c r="F395" s="46" t="str">
        <f t="shared" si="13"/>
        <v>erro</v>
      </c>
    </row>
    <row r="396" spans="1:6" x14ac:dyDescent="0.25">
      <c r="A396" s="10" t="s">
        <v>402</v>
      </c>
      <c r="B396" s="40">
        <v>530135.1</v>
      </c>
      <c r="C396" s="10" t="s">
        <v>402</v>
      </c>
      <c r="D396" s="43" t="str">
        <f t="shared" si="12"/>
        <v>ok</v>
      </c>
      <c r="E396" s="40">
        <v>491191.26</v>
      </c>
      <c r="F396" s="46" t="str">
        <f t="shared" si="13"/>
        <v>erro</v>
      </c>
    </row>
    <row r="397" spans="1:6" x14ac:dyDescent="0.25">
      <c r="A397" s="10" t="s">
        <v>403</v>
      </c>
      <c r="B397" s="40">
        <v>1590405.27</v>
      </c>
      <c r="C397" s="10" t="s">
        <v>403</v>
      </c>
      <c r="D397" s="43" t="str">
        <f t="shared" si="12"/>
        <v>ok</v>
      </c>
      <c r="E397" s="40">
        <v>1309843.3600000001</v>
      </c>
      <c r="F397" s="46" t="str">
        <f t="shared" si="13"/>
        <v>erro</v>
      </c>
    </row>
    <row r="398" spans="1:6" x14ac:dyDescent="0.25">
      <c r="A398" s="10" t="s">
        <v>404</v>
      </c>
      <c r="B398" s="40">
        <v>530135.1</v>
      </c>
      <c r="C398" s="10" t="s">
        <v>404</v>
      </c>
      <c r="D398" s="43" t="str">
        <f t="shared" si="12"/>
        <v>ok</v>
      </c>
      <c r="E398" s="40">
        <v>491191.26</v>
      </c>
      <c r="F398" s="46" t="str">
        <f t="shared" si="13"/>
        <v>erro</v>
      </c>
    </row>
    <row r="399" spans="1:6" x14ac:dyDescent="0.25">
      <c r="A399" s="10" t="s">
        <v>405</v>
      </c>
      <c r="B399" s="40">
        <v>2120540.38</v>
      </c>
      <c r="C399" s="10" t="s">
        <v>405</v>
      </c>
      <c r="D399" s="43" t="str">
        <f t="shared" si="12"/>
        <v>ok</v>
      </c>
      <c r="E399" s="40">
        <v>1964764.99</v>
      </c>
      <c r="F399" s="46" t="str">
        <f t="shared" si="13"/>
        <v>erro</v>
      </c>
    </row>
    <row r="400" spans="1:6" x14ac:dyDescent="0.25">
      <c r="A400" s="10" t="s">
        <v>406</v>
      </c>
      <c r="B400" s="40">
        <v>2120540.38</v>
      </c>
      <c r="C400" s="10" t="s">
        <v>406</v>
      </c>
      <c r="D400" s="43" t="str">
        <f t="shared" si="12"/>
        <v>ok</v>
      </c>
      <c r="E400" s="40">
        <v>1964764.99</v>
      </c>
      <c r="F400" s="46" t="str">
        <f t="shared" si="13"/>
        <v>erro</v>
      </c>
    </row>
    <row r="401" spans="1:6" x14ac:dyDescent="0.25">
      <c r="A401" s="10" t="s">
        <v>407</v>
      </c>
      <c r="B401" s="40">
        <v>530135.1</v>
      </c>
      <c r="C401" s="10" t="s">
        <v>407</v>
      </c>
      <c r="D401" s="43" t="str">
        <f t="shared" si="12"/>
        <v>ok</v>
      </c>
      <c r="E401" s="40">
        <v>491191.26</v>
      </c>
      <c r="F401" s="46" t="str">
        <f t="shared" si="13"/>
        <v>erro</v>
      </c>
    </row>
    <row r="402" spans="1:6" x14ac:dyDescent="0.25">
      <c r="A402" s="10" t="s">
        <v>408</v>
      </c>
      <c r="B402" s="40">
        <v>530135.1</v>
      </c>
      <c r="C402" s="10" t="s">
        <v>408</v>
      </c>
      <c r="D402" s="43" t="str">
        <f t="shared" si="12"/>
        <v>ok</v>
      </c>
      <c r="E402" s="40">
        <v>491191.26</v>
      </c>
      <c r="F402" s="46" t="str">
        <f t="shared" si="13"/>
        <v>erro</v>
      </c>
    </row>
    <row r="403" spans="1:6" x14ac:dyDescent="0.25">
      <c r="A403" s="10" t="s">
        <v>409</v>
      </c>
      <c r="B403" s="40">
        <v>530135.1</v>
      </c>
      <c r="C403" s="10" t="s">
        <v>409</v>
      </c>
      <c r="D403" s="43" t="str">
        <f t="shared" si="12"/>
        <v>ok</v>
      </c>
      <c r="E403" s="40">
        <v>491191.26</v>
      </c>
      <c r="F403" s="46" t="str">
        <f t="shared" si="13"/>
        <v>erro</v>
      </c>
    </row>
    <row r="404" spans="1:6" x14ac:dyDescent="0.25">
      <c r="A404" s="10" t="s">
        <v>410</v>
      </c>
      <c r="B404" s="40">
        <v>530135.1</v>
      </c>
      <c r="C404" s="10" t="s">
        <v>410</v>
      </c>
      <c r="D404" s="43" t="str">
        <f t="shared" si="12"/>
        <v>ok</v>
      </c>
      <c r="E404" s="40">
        <v>491191.26</v>
      </c>
      <c r="F404" s="46" t="str">
        <f t="shared" si="13"/>
        <v>erro</v>
      </c>
    </row>
    <row r="405" spans="1:6" x14ac:dyDescent="0.25">
      <c r="A405" s="10" t="s">
        <v>411</v>
      </c>
      <c r="B405" s="40">
        <v>706846.82</v>
      </c>
      <c r="C405" s="10" t="s">
        <v>411</v>
      </c>
      <c r="D405" s="43" t="str">
        <f t="shared" si="12"/>
        <v>ok</v>
      </c>
      <c r="E405" s="40">
        <v>654921.68000000005</v>
      </c>
      <c r="F405" s="46" t="str">
        <f t="shared" si="13"/>
        <v>erro</v>
      </c>
    </row>
    <row r="406" spans="1:6" x14ac:dyDescent="0.25">
      <c r="A406" s="10" t="s">
        <v>412</v>
      </c>
      <c r="B406" s="40">
        <v>530135.1</v>
      </c>
      <c r="C406" s="10" t="s">
        <v>412</v>
      </c>
      <c r="D406" s="43" t="str">
        <f t="shared" si="12"/>
        <v>ok</v>
      </c>
      <c r="E406" s="40">
        <v>491191.26</v>
      </c>
      <c r="F406" s="46" t="str">
        <f t="shared" si="13"/>
        <v>erro</v>
      </c>
    </row>
    <row r="407" spans="1:6" x14ac:dyDescent="0.25">
      <c r="A407" s="10" t="s">
        <v>413</v>
      </c>
      <c r="B407" s="40">
        <v>530135.1</v>
      </c>
      <c r="C407" s="10" t="s">
        <v>413</v>
      </c>
      <c r="D407" s="43" t="str">
        <f t="shared" si="12"/>
        <v>ok</v>
      </c>
      <c r="E407" s="40">
        <v>491191.26</v>
      </c>
      <c r="F407" s="46" t="str">
        <f t="shared" si="13"/>
        <v>erro</v>
      </c>
    </row>
    <row r="408" spans="1:6" x14ac:dyDescent="0.25">
      <c r="A408" s="10" t="s">
        <v>414</v>
      </c>
      <c r="B408" s="40">
        <v>1236981.8999999999</v>
      </c>
      <c r="C408" s="10" t="s">
        <v>414</v>
      </c>
      <c r="D408" s="43" t="str">
        <f t="shared" si="12"/>
        <v>ok</v>
      </c>
      <c r="E408" s="40">
        <v>1146112.92</v>
      </c>
      <c r="F408" s="46" t="str">
        <f t="shared" si="13"/>
        <v>erro</v>
      </c>
    </row>
    <row r="409" spans="1:6" x14ac:dyDescent="0.25">
      <c r="A409" s="10" t="s">
        <v>415</v>
      </c>
      <c r="B409" s="40">
        <v>530135.1</v>
      </c>
      <c r="C409" s="10" t="s">
        <v>415</v>
      </c>
      <c r="D409" s="43" t="str">
        <f t="shared" si="12"/>
        <v>ok</v>
      </c>
      <c r="E409" s="40">
        <v>491191.26</v>
      </c>
      <c r="F409" s="46" t="str">
        <f t="shared" si="13"/>
        <v>erro</v>
      </c>
    </row>
    <row r="410" spans="1:6" x14ac:dyDescent="0.25">
      <c r="A410" s="10" t="s">
        <v>416</v>
      </c>
      <c r="B410" s="40">
        <v>883558.5</v>
      </c>
      <c r="C410" s="10" t="s">
        <v>416</v>
      </c>
      <c r="D410" s="43" t="str">
        <f t="shared" si="12"/>
        <v>ok</v>
      </c>
      <c r="E410" s="40">
        <v>818652.1</v>
      </c>
      <c r="F410" s="46" t="str">
        <f t="shared" si="13"/>
        <v>erro</v>
      </c>
    </row>
    <row r="411" spans="1:6" x14ac:dyDescent="0.25">
      <c r="A411" s="10" t="s">
        <v>417</v>
      </c>
      <c r="B411" s="40">
        <v>530135.1</v>
      </c>
      <c r="C411" s="10" t="s">
        <v>417</v>
      </c>
      <c r="D411" s="43" t="str">
        <f t="shared" si="12"/>
        <v>ok</v>
      </c>
      <c r="E411" s="40">
        <v>491191.26</v>
      </c>
      <c r="F411" s="46" t="str">
        <f t="shared" si="13"/>
        <v>erro</v>
      </c>
    </row>
    <row r="412" spans="1:6" x14ac:dyDescent="0.25">
      <c r="A412" s="10" t="s">
        <v>418</v>
      </c>
      <c r="B412" s="40">
        <v>2297252.06</v>
      </c>
      <c r="C412" s="10" t="s">
        <v>418</v>
      </c>
      <c r="D412" s="43" t="str">
        <f t="shared" si="12"/>
        <v>ok</v>
      </c>
      <c r="E412" s="40">
        <v>2128495.39</v>
      </c>
      <c r="F412" s="46" t="str">
        <f t="shared" si="13"/>
        <v>erro</v>
      </c>
    </row>
    <row r="413" spans="1:6" x14ac:dyDescent="0.25">
      <c r="A413" s="10" t="s">
        <v>419</v>
      </c>
      <c r="B413" s="40">
        <v>1767116.98</v>
      </c>
      <c r="C413" s="10" t="s">
        <v>419</v>
      </c>
      <c r="D413" s="43" t="str">
        <f t="shared" si="12"/>
        <v>ok</v>
      </c>
      <c r="E413" s="40">
        <v>1637304.16</v>
      </c>
      <c r="F413" s="46" t="str">
        <f t="shared" si="13"/>
        <v>erro</v>
      </c>
    </row>
    <row r="414" spans="1:6" x14ac:dyDescent="0.25">
      <c r="A414" s="10" t="s">
        <v>420</v>
      </c>
      <c r="B414" s="40">
        <v>530135.1</v>
      </c>
      <c r="C414" s="10" t="s">
        <v>420</v>
      </c>
      <c r="D414" s="43" t="str">
        <f t="shared" si="12"/>
        <v>ok</v>
      </c>
      <c r="E414" s="40">
        <v>491191.26</v>
      </c>
      <c r="F414" s="46" t="str">
        <f t="shared" si="13"/>
        <v>erro</v>
      </c>
    </row>
    <row r="415" spans="1:6" x14ac:dyDescent="0.25">
      <c r="A415" s="10" t="s">
        <v>421</v>
      </c>
      <c r="B415" s="40">
        <v>706846.82</v>
      </c>
      <c r="C415" s="10" t="s">
        <v>421</v>
      </c>
      <c r="D415" s="43" t="str">
        <f t="shared" si="12"/>
        <v>ok</v>
      </c>
      <c r="E415" s="40">
        <v>654921.68000000005</v>
      </c>
      <c r="F415" s="46" t="str">
        <f t="shared" si="13"/>
        <v>erro</v>
      </c>
    </row>
    <row r="416" spans="1:6" x14ac:dyDescent="0.25">
      <c r="A416" s="10" t="s">
        <v>422</v>
      </c>
      <c r="B416" s="40">
        <v>530135.1</v>
      </c>
      <c r="C416" s="10" t="s">
        <v>422</v>
      </c>
      <c r="D416" s="43" t="str">
        <f t="shared" si="12"/>
        <v>ok</v>
      </c>
      <c r="E416" s="40">
        <v>491191.26</v>
      </c>
      <c r="F416" s="46" t="str">
        <f t="shared" si="13"/>
        <v>erro</v>
      </c>
    </row>
    <row r="417" spans="1:6" x14ac:dyDescent="0.25">
      <c r="A417" s="10" t="s">
        <v>423</v>
      </c>
      <c r="B417" s="40">
        <v>530135.1</v>
      </c>
      <c r="C417" s="10" t="s">
        <v>423</v>
      </c>
      <c r="D417" s="43" t="str">
        <f t="shared" si="12"/>
        <v>ok</v>
      </c>
      <c r="E417" s="40">
        <v>491191.26</v>
      </c>
      <c r="F417" s="46" t="str">
        <f t="shared" si="13"/>
        <v>erro</v>
      </c>
    </row>
    <row r="418" spans="1:6" x14ac:dyDescent="0.25">
      <c r="A418" s="10" t="s">
        <v>424</v>
      </c>
      <c r="B418" s="40">
        <v>530135.1</v>
      </c>
      <c r="C418" s="10" t="s">
        <v>424</v>
      </c>
      <c r="D418" s="43" t="str">
        <f t="shared" si="12"/>
        <v>ok</v>
      </c>
      <c r="E418" s="40">
        <v>491191.26</v>
      </c>
      <c r="F418" s="46" t="str">
        <f t="shared" si="13"/>
        <v>erro</v>
      </c>
    </row>
    <row r="419" spans="1:6" x14ac:dyDescent="0.25">
      <c r="A419" s="10" t="s">
        <v>425</v>
      </c>
      <c r="B419" s="40">
        <v>1236981.8999999999</v>
      </c>
      <c r="C419" s="10" t="s">
        <v>425</v>
      </c>
      <c r="D419" s="43" t="str">
        <f t="shared" si="12"/>
        <v>ok</v>
      </c>
      <c r="E419" s="40">
        <v>1146112.92</v>
      </c>
      <c r="F419" s="46" t="str">
        <f t="shared" si="13"/>
        <v>erro</v>
      </c>
    </row>
    <row r="420" spans="1:6" x14ac:dyDescent="0.25">
      <c r="A420" s="10" t="s">
        <v>426</v>
      </c>
      <c r="B420" s="40">
        <v>4918928.97</v>
      </c>
      <c r="C420" s="10" t="s">
        <v>426</v>
      </c>
      <c r="D420" s="43" t="str">
        <f t="shared" si="12"/>
        <v>ok</v>
      </c>
      <c r="E420" s="40">
        <v>4551732.34</v>
      </c>
      <c r="F420" s="46" t="str">
        <f t="shared" si="13"/>
        <v>erro</v>
      </c>
    </row>
    <row r="421" spans="1:6" x14ac:dyDescent="0.25">
      <c r="A421" s="10" t="s">
        <v>427</v>
      </c>
      <c r="B421" s="40">
        <v>530135.1</v>
      </c>
      <c r="C421" s="10" t="s">
        <v>427</v>
      </c>
      <c r="D421" s="43" t="str">
        <f t="shared" si="12"/>
        <v>ok</v>
      </c>
      <c r="E421" s="40">
        <v>491191.26</v>
      </c>
      <c r="F421" s="46" t="str">
        <f t="shared" si="13"/>
        <v>erro</v>
      </c>
    </row>
    <row r="422" spans="1:6" x14ac:dyDescent="0.25">
      <c r="A422" s="10" t="s">
        <v>428</v>
      </c>
      <c r="B422" s="40">
        <v>706846.82</v>
      </c>
      <c r="C422" s="10" t="s">
        <v>428</v>
      </c>
      <c r="D422" s="43" t="str">
        <f t="shared" si="12"/>
        <v>ok</v>
      </c>
      <c r="E422" s="40">
        <v>491191.26</v>
      </c>
      <c r="F422" s="46" t="str">
        <f t="shared" si="13"/>
        <v>erro</v>
      </c>
    </row>
    <row r="423" spans="1:6" x14ac:dyDescent="0.25">
      <c r="A423" s="10" t="s">
        <v>429</v>
      </c>
      <c r="B423" s="40">
        <v>530135.1</v>
      </c>
      <c r="C423" s="10" t="s">
        <v>429</v>
      </c>
      <c r="D423" s="43" t="str">
        <f t="shared" si="12"/>
        <v>ok</v>
      </c>
      <c r="E423" s="40">
        <v>491191.26</v>
      </c>
      <c r="F423" s="46" t="str">
        <f t="shared" si="13"/>
        <v>erro</v>
      </c>
    </row>
    <row r="424" spans="1:6" x14ac:dyDescent="0.25">
      <c r="A424" s="10" t="s">
        <v>430</v>
      </c>
      <c r="B424" s="40">
        <v>1060270.2</v>
      </c>
      <c r="C424" s="10" t="s">
        <v>430</v>
      </c>
      <c r="D424" s="43" t="str">
        <f t="shared" si="12"/>
        <v>ok</v>
      </c>
      <c r="E424" s="40">
        <v>982382.53</v>
      </c>
      <c r="F424" s="46" t="str">
        <f t="shared" si="13"/>
        <v>erro</v>
      </c>
    </row>
    <row r="425" spans="1:6" x14ac:dyDescent="0.25">
      <c r="A425" s="10" t="s">
        <v>431</v>
      </c>
      <c r="B425" s="40">
        <v>530135.1</v>
      </c>
      <c r="C425" s="10" t="s">
        <v>431</v>
      </c>
      <c r="D425" s="43" t="str">
        <f t="shared" si="12"/>
        <v>ok</v>
      </c>
      <c r="E425" s="40">
        <v>491191.26</v>
      </c>
      <c r="F425" s="46" t="str">
        <f t="shared" si="13"/>
        <v>erro</v>
      </c>
    </row>
    <row r="426" spans="1:6" x14ac:dyDescent="0.25">
      <c r="A426" s="10" t="s">
        <v>432</v>
      </c>
      <c r="B426" s="40">
        <v>1767116.98</v>
      </c>
      <c r="C426" s="10" t="s">
        <v>432</v>
      </c>
      <c r="D426" s="43" t="str">
        <f t="shared" si="12"/>
        <v>ok</v>
      </c>
      <c r="E426" s="40">
        <v>1637304.16</v>
      </c>
      <c r="F426" s="46" t="str">
        <f t="shared" si="13"/>
        <v>erro</v>
      </c>
    </row>
    <row r="427" spans="1:6" x14ac:dyDescent="0.25">
      <c r="A427" s="10" t="s">
        <v>433</v>
      </c>
      <c r="B427" s="40">
        <v>530135.1</v>
      </c>
      <c r="C427" s="10" t="s">
        <v>433</v>
      </c>
      <c r="D427" s="43" t="str">
        <f t="shared" si="12"/>
        <v>ok</v>
      </c>
      <c r="E427" s="40">
        <v>491191.26</v>
      </c>
      <c r="F427" s="46" t="str">
        <f t="shared" si="13"/>
        <v>erro</v>
      </c>
    </row>
    <row r="428" spans="1:6" x14ac:dyDescent="0.25">
      <c r="A428" s="10" t="s">
        <v>434</v>
      </c>
      <c r="B428" s="40">
        <v>706846.82</v>
      </c>
      <c r="C428" s="10" t="s">
        <v>434</v>
      </c>
      <c r="D428" s="43" t="str">
        <f t="shared" si="12"/>
        <v>ok</v>
      </c>
      <c r="E428" s="40">
        <v>654921.68000000005</v>
      </c>
      <c r="F428" s="46" t="str">
        <f t="shared" si="13"/>
        <v>erro</v>
      </c>
    </row>
    <row r="429" spans="1:6" x14ac:dyDescent="0.25">
      <c r="A429" s="10" t="s">
        <v>435</v>
      </c>
      <c r="B429" s="40">
        <v>1060270.2</v>
      </c>
      <c r="C429" s="10" t="s">
        <v>435</v>
      </c>
      <c r="D429" s="43" t="str">
        <f t="shared" si="12"/>
        <v>ok</v>
      </c>
      <c r="E429" s="40">
        <v>982382.53</v>
      </c>
      <c r="F429" s="46" t="str">
        <f t="shared" si="13"/>
        <v>erro</v>
      </c>
    </row>
    <row r="430" spans="1:6" x14ac:dyDescent="0.25">
      <c r="A430" s="10" t="s">
        <v>436</v>
      </c>
      <c r="B430" s="40">
        <v>530135.1</v>
      </c>
      <c r="C430" s="10" t="s">
        <v>436</v>
      </c>
      <c r="D430" s="43" t="str">
        <f t="shared" si="12"/>
        <v>ok</v>
      </c>
      <c r="E430" s="40">
        <v>491191.26</v>
      </c>
      <c r="F430" s="46" t="str">
        <f t="shared" si="13"/>
        <v>erro</v>
      </c>
    </row>
    <row r="431" spans="1:6" x14ac:dyDescent="0.25">
      <c r="A431" s="10" t="s">
        <v>437</v>
      </c>
      <c r="B431" s="40">
        <v>1943828.68</v>
      </c>
      <c r="C431" s="10" t="s">
        <v>437</v>
      </c>
      <c r="D431" s="43" t="str">
        <f t="shared" si="12"/>
        <v>ok</v>
      </c>
      <c r="E431" s="40">
        <v>1801034.55</v>
      </c>
      <c r="F431" s="46" t="str">
        <f t="shared" si="13"/>
        <v>erro</v>
      </c>
    </row>
    <row r="432" spans="1:6" x14ac:dyDescent="0.25">
      <c r="A432" s="10" t="s">
        <v>438</v>
      </c>
      <c r="B432" s="40">
        <v>1060270.2</v>
      </c>
      <c r="C432" s="10" t="s">
        <v>438</v>
      </c>
      <c r="D432" s="43" t="str">
        <f t="shared" si="12"/>
        <v>ok</v>
      </c>
      <c r="E432" s="40">
        <v>982382.53</v>
      </c>
      <c r="F432" s="46" t="str">
        <f t="shared" si="13"/>
        <v>erro</v>
      </c>
    </row>
    <row r="433" spans="1:6" x14ac:dyDescent="0.25">
      <c r="A433" s="10" t="s">
        <v>439</v>
      </c>
      <c r="B433" s="40">
        <v>1060270.2</v>
      </c>
      <c r="C433" s="10" t="s">
        <v>439</v>
      </c>
      <c r="D433" s="43" t="str">
        <f t="shared" si="12"/>
        <v>ok</v>
      </c>
      <c r="E433" s="40">
        <v>982382.53</v>
      </c>
      <c r="F433" s="46" t="str">
        <f t="shared" si="13"/>
        <v>erro</v>
      </c>
    </row>
    <row r="434" spans="1:6" x14ac:dyDescent="0.25">
      <c r="A434" s="10" t="s">
        <v>440</v>
      </c>
      <c r="B434" s="40">
        <v>530135.1</v>
      </c>
      <c r="C434" s="10" t="s">
        <v>440</v>
      </c>
      <c r="D434" s="43" t="str">
        <f t="shared" si="12"/>
        <v>ok</v>
      </c>
      <c r="E434" s="40">
        <v>491191.26</v>
      </c>
      <c r="F434" s="46" t="str">
        <f t="shared" si="13"/>
        <v>erro</v>
      </c>
    </row>
    <row r="435" spans="1:6" x14ac:dyDescent="0.25">
      <c r="A435" s="10" t="s">
        <v>441</v>
      </c>
      <c r="B435" s="40">
        <v>530135.1</v>
      </c>
      <c r="C435" s="10" t="s">
        <v>441</v>
      </c>
      <c r="D435" s="43" t="str">
        <f t="shared" si="12"/>
        <v>ok</v>
      </c>
      <c r="E435" s="40">
        <v>491191.26</v>
      </c>
      <c r="F435" s="46" t="str">
        <f t="shared" si="13"/>
        <v>erro</v>
      </c>
    </row>
    <row r="436" spans="1:6" x14ac:dyDescent="0.25">
      <c r="A436" s="10" t="s">
        <v>442</v>
      </c>
      <c r="B436" s="40">
        <v>530135.1</v>
      </c>
      <c r="C436" s="10" t="s">
        <v>442</v>
      </c>
      <c r="D436" s="43" t="str">
        <f t="shared" si="12"/>
        <v>ok</v>
      </c>
      <c r="E436" s="40">
        <v>491191.26</v>
      </c>
      <c r="F436" s="46" t="str">
        <f t="shared" si="13"/>
        <v>erro</v>
      </c>
    </row>
    <row r="437" spans="1:6" x14ac:dyDescent="0.25">
      <c r="A437" s="10" t="s">
        <v>443</v>
      </c>
      <c r="B437" s="40">
        <v>2650675.4500000002</v>
      </c>
      <c r="C437" s="10" t="s">
        <v>443</v>
      </c>
      <c r="D437" s="43" t="str">
        <f t="shared" si="12"/>
        <v>ok</v>
      </c>
      <c r="E437" s="40">
        <v>2455956.21</v>
      </c>
      <c r="F437" s="46" t="str">
        <f t="shared" si="13"/>
        <v>erro</v>
      </c>
    </row>
    <row r="438" spans="1:6" x14ac:dyDescent="0.25">
      <c r="A438" s="10" t="s">
        <v>444</v>
      </c>
      <c r="B438" s="40">
        <v>530135.1</v>
      </c>
      <c r="C438" s="10" t="s">
        <v>444</v>
      </c>
      <c r="D438" s="43" t="str">
        <f t="shared" si="12"/>
        <v>ok</v>
      </c>
      <c r="E438" s="40">
        <v>491191.26</v>
      </c>
      <c r="F438" s="46" t="str">
        <f t="shared" si="13"/>
        <v>erro</v>
      </c>
    </row>
    <row r="439" spans="1:6" x14ac:dyDescent="0.25">
      <c r="A439" s="10" t="s">
        <v>445</v>
      </c>
      <c r="B439" s="40">
        <v>530135.1</v>
      </c>
      <c r="C439" s="10" t="s">
        <v>445</v>
      </c>
      <c r="D439" s="43" t="str">
        <f t="shared" si="12"/>
        <v>ok</v>
      </c>
      <c r="E439" s="40">
        <v>491191.26</v>
      </c>
      <c r="F439" s="46" t="str">
        <f t="shared" si="13"/>
        <v>erro</v>
      </c>
    </row>
    <row r="440" spans="1:6" x14ac:dyDescent="0.25">
      <c r="A440" s="10" t="s">
        <v>446</v>
      </c>
      <c r="B440" s="40">
        <v>1943828.68</v>
      </c>
      <c r="C440" s="10" t="s">
        <v>446</v>
      </c>
      <c r="D440" s="43" t="str">
        <f t="shared" si="12"/>
        <v>ok</v>
      </c>
      <c r="E440" s="40">
        <v>1801034.55</v>
      </c>
      <c r="F440" s="46" t="str">
        <f t="shared" si="13"/>
        <v>erro</v>
      </c>
    </row>
    <row r="441" spans="1:6" x14ac:dyDescent="0.25">
      <c r="A441" s="10" t="s">
        <v>447</v>
      </c>
      <c r="B441" s="40">
        <v>530135.1</v>
      </c>
      <c r="C441" s="10" t="s">
        <v>447</v>
      </c>
      <c r="D441" s="43" t="str">
        <f t="shared" si="12"/>
        <v>ok</v>
      </c>
      <c r="E441" s="40">
        <v>491191.26</v>
      </c>
      <c r="F441" s="46" t="str">
        <f t="shared" si="13"/>
        <v>erro</v>
      </c>
    </row>
    <row r="442" spans="1:6" x14ac:dyDescent="0.25">
      <c r="A442" s="10" t="s">
        <v>448</v>
      </c>
      <c r="B442" s="40">
        <v>883558.5</v>
      </c>
      <c r="C442" s="10" t="s">
        <v>448</v>
      </c>
      <c r="D442" s="43" t="str">
        <f t="shared" si="12"/>
        <v>ok</v>
      </c>
      <c r="E442" s="40">
        <v>818652.1</v>
      </c>
      <c r="F442" s="46" t="str">
        <f t="shared" si="13"/>
        <v>erro</v>
      </c>
    </row>
    <row r="443" spans="1:6" x14ac:dyDescent="0.25">
      <c r="A443" s="10" t="s">
        <v>449</v>
      </c>
      <c r="B443" s="40">
        <v>530135.1</v>
      </c>
      <c r="C443" s="10" t="s">
        <v>449</v>
      </c>
      <c r="D443" s="43" t="str">
        <f t="shared" si="12"/>
        <v>ok</v>
      </c>
      <c r="E443" s="40">
        <v>491191.26</v>
      </c>
      <c r="F443" s="46" t="str">
        <f t="shared" si="13"/>
        <v>erro</v>
      </c>
    </row>
    <row r="444" spans="1:6" x14ac:dyDescent="0.25">
      <c r="A444" s="10" t="s">
        <v>450</v>
      </c>
      <c r="B444" s="40">
        <v>530135.1</v>
      </c>
      <c r="C444" s="10" t="s">
        <v>450</v>
      </c>
      <c r="D444" s="43" t="str">
        <f t="shared" si="12"/>
        <v>ok</v>
      </c>
      <c r="E444" s="40">
        <v>491191.26</v>
      </c>
      <c r="F444" s="46" t="str">
        <f t="shared" si="13"/>
        <v>erro</v>
      </c>
    </row>
    <row r="445" spans="1:6" x14ac:dyDescent="0.25">
      <c r="A445" s="10" t="s">
        <v>451</v>
      </c>
      <c r="B445" s="40">
        <v>530135.1</v>
      </c>
      <c r="C445" s="10" t="s">
        <v>451</v>
      </c>
      <c r="D445" s="43" t="str">
        <f t="shared" si="12"/>
        <v>ok</v>
      </c>
      <c r="E445" s="40">
        <v>491191.26</v>
      </c>
      <c r="F445" s="46" t="str">
        <f t="shared" si="13"/>
        <v>erro</v>
      </c>
    </row>
    <row r="446" spans="1:6" x14ac:dyDescent="0.25">
      <c r="A446" s="10" t="s">
        <v>452</v>
      </c>
      <c r="B446" s="40">
        <v>530135.1</v>
      </c>
      <c r="C446" s="10" t="s">
        <v>452</v>
      </c>
      <c r="D446" s="43" t="str">
        <f t="shared" si="12"/>
        <v>ok</v>
      </c>
      <c r="E446" s="40">
        <v>491191.26</v>
      </c>
      <c r="F446" s="46" t="str">
        <f t="shared" si="13"/>
        <v>erro</v>
      </c>
    </row>
    <row r="447" spans="1:6" x14ac:dyDescent="0.25">
      <c r="A447" s="10" t="s">
        <v>453</v>
      </c>
      <c r="B447" s="40">
        <v>530135.1</v>
      </c>
      <c r="C447" s="10" t="s">
        <v>453</v>
      </c>
      <c r="D447" s="43" t="str">
        <f t="shared" si="12"/>
        <v>ok</v>
      </c>
      <c r="E447" s="40">
        <v>491191.26</v>
      </c>
      <c r="F447" s="46" t="str">
        <f t="shared" si="13"/>
        <v>erro</v>
      </c>
    </row>
    <row r="448" spans="1:6" x14ac:dyDescent="0.25">
      <c r="A448" s="10" t="s">
        <v>454</v>
      </c>
      <c r="B448" s="40">
        <v>1060270.2</v>
      </c>
      <c r="C448" s="10" t="s">
        <v>454</v>
      </c>
      <c r="D448" s="43" t="str">
        <f t="shared" si="12"/>
        <v>ok</v>
      </c>
      <c r="E448" s="40">
        <v>982382.53</v>
      </c>
      <c r="F448" s="46" t="str">
        <f t="shared" si="13"/>
        <v>erro</v>
      </c>
    </row>
    <row r="449" spans="1:6" x14ac:dyDescent="0.25">
      <c r="A449" s="10" t="s">
        <v>455</v>
      </c>
      <c r="B449" s="40">
        <v>530135.1</v>
      </c>
      <c r="C449" s="10" t="s">
        <v>455</v>
      </c>
      <c r="D449" s="43" t="str">
        <f t="shared" si="12"/>
        <v>ok</v>
      </c>
      <c r="E449" s="40">
        <v>491191.26</v>
      </c>
      <c r="F449" s="46" t="str">
        <f t="shared" si="13"/>
        <v>erro</v>
      </c>
    </row>
    <row r="450" spans="1:6" x14ac:dyDescent="0.25">
      <c r="A450" s="10" t="s">
        <v>456</v>
      </c>
      <c r="B450" s="40">
        <v>1590405.27</v>
      </c>
      <c r="C450" s="10" t="s">
        <v>456</v>
      </c>
      <c r="D450" s="43" t="str">
        <f t="shared" ref="D450:D513" si="14">IF(A450=C450,"ok","erro")</f>
        <v>ok</v>
      </c>
      <c r="E450" s="40">
        <v>1473573.74</v>
      </c>
      <c r="F450" s="46" t="str">
        <f t="shared" si="13"/>
        <v>erro</v>
      </c>
    </row>
    <row r="451" spans="1:6" x14ac:dyDescent="0.25">
      <c r="A451" s="10" t="s">
        <v>457</v>
      </c>
      <c r="B451" s="40">
        <v>530135.1</v>
      </c>
      <c r="C451" s="10" t="s">
        <v>457</v>
      </c>
      <c r="D451" s="43" t="str">
        <f t="shared" si="14"/>
        <v>ok</v>
      </c>
      <c r="E451" s="40">
        <v>491191.26</v>
      </c>
      <c r="F451" s="46" t="str">
        <f t="shared" ref="F451:F514" si="15">IF(B451=E451,"ok","erro")</f>
        <v>erro</v>
      </c>
    </row>
    <row r="452" spans="1:6" x14ac:dyDescent="0.25">
      <c r="A452" s="10" t="s">
        <v>458</v>
      </c>
      <c r="B452" s="40">
        <v>1060270.2</v>
      </c>
      <c r="C452" s="10" t="s">
        <v>458</v>
      </c>
      <c r="D452" s="43" t="str">
        <f t="shared" si="14"/>
        <v>ok</v>
      </c>
      <c r="E452" s="40">
        <v>982382.53</v>
      </c>
      <c r="F452" s="46" t="str">
        <f t="shared" si="15"/>
        <v>erro</v>
      </c>
    </row>
    <row r="453" spans="1:6" x14ac:dyDescent="0.25">
      <c r="A453" s="10" t="s">
        <v>459</v>
      </c>
      <c r="B453" s="40">
        <v>530135.1</v>
      </c>
      <c r="C453" s="10" t="s">
        <v>459</v>
      </c>
      <c r="D453" s="43" t="str">
        <f t="shared" si="14"/>
        <v>ok</v>
      </c>
      <c r="E453" s="40">
        <v>491191.26</v>
      </c>
      <c r="F453" s="46" t="str">
        <f t="shared" si="15"/>
        <v>erro</v>
      </c>
    </row>
    <row r="454" spans="1:6" x14ac:dyDescent="0.25">
      <c r="A454" s="10" t="s">
        <v>460</v>
      </c>
      <c r="B454" s="40">
        <v>1060270.2</v>
      </c>
      <c r="C454" s="10" t="s">
        <v>460</v>
      </c>
      <c r="D454" s="43" t="str">
        <f t="shared" si="14"/>
        <v>ok</v>
      </c>
      <c r="E454" s="40">
        <v>982382.53</v>
      </c>
      <c r="F454" s="46" t="str">
        <f t="shared" si="15"/>
        <v>erro</v>
      </c>
    </row>
    <row r="455" spans="1:6" x14ac:dyDescent="0.25">
      <c r="A455" s="10" t="s">
        <v>461</v>
      </c>
      <c r="B455" s="40">
        <v>2473963.7599999998</v>
      </c>
      <c r="C455" s="10" t="s">
        <v>461</v>
      </c>
      <c r="D455" s="43" t="str">
        <f t="shared" si="14"/>
        <v>ok</v>
      </c>
      <c r="E455" s="40">
        <v>2292225.81</v>
      </c>
      <c r="F455" s="46" t="str">
        <f t="shared" si="15"/>
        <v>erro</v>
      </c>
    </row>
    <row r="456" spans="1:6" x14ac:dyDescent="0.25">
      <c r="A456" s="10" t="s">
        <v>462</v>
      </c>
      <c r="B456" s="40">
        <v>1060270.2</v>
      </c>
      <c r="C456" s="10" t="s">
        <v>462</v>
      </c>
      <c r="D456" s="43" t="str">
        <f t="shared" si="14"/>
        <v>ok</v>
      </c>
      <c r="E456" s="40">
        <v>982382.53</v>
      </c>
      <c r="F456" s="46" t="str">
        <f t="shared" si="15"/>
        <v>erro</v>
      </c>
    </row>
    <row r="457" spans="1:6" x14ac:dyDescent="0.25">
      <c r="A457" s="10" t="s">
        <v>463</v>
      </c>
      <c r="B457" s="40">
        <v>1236981.8999999999</v>
      </c>
      <c r="C457" s="10" t="s">
        <v>463</v>
      </c>
      <c r="D457" s="43" t="str">
        <f t="shared" si="14"/>
        <v>ok</v>
      </c>
      <c r="E457" s="40">
        <v>1146112.92</v>
      </c>
      <c r="F457" s="46" t="str">
        <f t="shared" si="15"/>
        <v>erro</v>
      </c>
    </row>
    <row r="458" spans="1:6" x14ac:dyDescent="0.25">
      <c r="A458" s="10" t="s">
        <v>464</v>
      </c>
      <c r="B458" s="40">
        <v>706846.82</v>
      </c>
      <c r="C458" s="10" t="s">
        <v>464</v>
      </c>
      <c r="D458" s="43" t="str">
        <f t="shared" si="14"/>
        <v>ok</v>
      </c>
      <c r="E458" s="40">
        <v>654921.68000000005</v>
      </c>
      <c r="F458" s="46" t="str">
        <f t="shared" si="15"/>
        <v>erro</v>
      </c>
    </row>
    <row r="459" spans="1:6" x14ac:dyDescent="0.25">
      <c r="A459" s="10" t="s">
        <v>465</v>
      </c>
      <c r="B459" s="40">
        <v>530135.1</v>
      </c>
      <c r="C459" s="10" t="s">
        <v>465</v>
      </c>
      <c r="D459" s="43" t="str">
        <f t="shared" si="14"/>
        <v>ok</v>
      </c>
      <c r="E459" s="40">
        <v>491191.26</v>
      </c>
      <c r="F459" s="46" t="str">
        <f t="shared" si="15"/>
        <v>erro</v>
      </c>
    </row>
    <row r="460" spans="1:6" x14ac:dyDescent="0.25">
      <c r="A460" s="10" t="s">
        <v>466</v>
      </c>
      <c r="B460" s="40">
        <v>883558.5</v>
      </c>
      <c r="C460" s="10" t="s">
        <v>466</v>
      </c>
      <c r="D460" s="43" t="str">
        <f t="shared" si="14"/>
        <v>ok</v>
      </c>
      <c r="E460" s="40">
        <v>818652.1</v>
      </c>
      <c r="F460" s="46" t="str">
        <f t="shared" si="15"/>
        <v>erro</v>
      </c>
    </row>
    <row r="461" spans="1:6" x14ac:dyDescent="0.25">
      <c r="A461" s="10" t="s">
        <v>467</v>
      </c>
      <c r="B461" s="40">
        <v>1943828.68</v>
      </c>
      <c r="C461" s="10" t="s">
        <v>467</v>
      </c>
      <c r="D461" s="43" t="str">
        <f t="shared" si="14"/>
        <v>ok</v>
      </c>
      <c r="E461" s="40">
        <v>1801034.55</v>
      </c>
      <c r="F461" s="46" t="str">
        <f t="shared" si="15"/>
        <v>erro</v>
      </c>
    </row>
    <row r="462" spans="1:6" x14ac:dyDescent="0.25">
      <c r="A462" s="10" t="s">
        <v>468</v>
      </c>
      <c r="B462" s="40">
        <v>530135.1</v>
      </c>
      <c r="C462" s="10" t="s">
        <v>468</v>
      </c>
      <c r="D462" s="43" t="str">
        <f t="shared" si="14"/>
        <v>ok</v>
      </c>
      <c r="E462" s="40">
        <v>491191.26</v>
      </c>
      <c r="F462" s="46" t="str">
        <f t="shared" si="15"/>
        <v>erro</v>
      </c>
    </row>
    <row r="463" spans="1:6" x14ac:dyDescent="0.25">
      <c r="A463" s="10" t="s">
        <v>469</v>
      </c>
      <c r="B463" s="40">
        <v>883558.5</v>
      </c>
      <c r="C463" s="10" t="s">
        <v>469</v>
      </c>
      <c r="D463" s="43" t="str">
        <f t="shared" si="14"/>
        <v>ok</v>
      </c>
      <c r="E463" s="40">
        <v>818652.1</v>
      </c>
      <c r="F463" s="46" t="str">
        <f t="shared" si="15"/>
        <v>erro</v>
      </c>
    </row>
    <row r="464" spans="1:6" x14ac:dyDescent="0.25">
      <c r="A464" s="10" t="s">
        <v>470</v>
      </c>
      <c r="B464" s="40">
        <v>530135.1</v>
      </c>
      <c r="C464" s="10" t="s">
        <v>470</v>
      </c>
      <c r="D464" s="43" t="str">
        <f t="shared" si="14"/>
        <v>ok</v>
      </c>
      <c r="E464" s="40">
        <v>491191.26</v>
      </c>
      <c r="F464" s="46" t="str">
        <f t="shared" si="15"/>
        <v>erro</v>
      </c>
    </row>
    <row r="465" spans="1:6" x14ac:dyDescent="0.25">
      <c r="A465" s="10" t="s">
        <v>471</v>
      </c>
      <c r="B465" s="40">
        <v>530135.1</v>
      </c>
      <c r="C465" s="10" t="s">
        <v>471</v>
      </c>
      <c r="D465" s="43" t="str">
        <f t="shared" si="14"/>
        <v>ok</v>
      </c>
      <c r="E465" s="40">
        <v>491191.26</v>
      </c>
      <c r="F465" s="46" t="str">
        <f t="shared" si="15"/>
        <v>erro</v>
      </c>
    </row>
    <row r="466" spans="1:6" x14ac:dyDescent="0.25">
      <c r="A466" s="10" t="s">
        <v>472</v>
      </c>
      <c r="B466" s="40">
        <v>530135.1</v>
      </c>
      <c r="C466" s="10" t="s">
        <v>472</v>
      </c>
      <c r="D466" s="43" t="str">
        <f t="shared" si="14"/>
        <v>ok</v>
      </c>
      <c r="E466" s="40">
        <v>491191.26</v>
      </c>
      <c r="F466" s="46" t="str">
        <f t="shared" si="15"/>
        <v>erro</v>
      </c>
    </row>
    <row r="467" spans="1:6" x14ac:dyDescent="0.25">
      <c r="A467" s="10" t="s">
        <v>473</v>
      </c>
      <c r="B467" s="40">
        <v>706846.82</v>
      </c>
      <c r="C467" s="10" t="s">
        <v>473</v>
      </c>
      <c r="D467" s="43" t="str">
        <f t="shared" si="14"/>
        <v>ok</v>
      </c>
      <c r="E467" s="40">
        <v>654921.68000000005</v>
      </c>
      <c r="F467" s="46" t="str">
        <f t="shared" si="15"/>
        <v>erro</v>
      </c>
    </row>
    <row r="468" spans="1:6" x14ac:dyDescent="0.25">
      <c r="A468" s="10" t="s">
        <v>474</v>
      </c>
      <c r="B468" s="40">
        <v>530135.1</v>
      </c>
      <c r="C468" s="10" t="s">
        <v>474</v>
      </c>
      <c r="D468" s="43" t="str">
        <f t="shared" si="14"/>
        <v>ok</v>
      </c>
      <c r="E468" s="40">
        <v>491191.26</v>
      </c>
      <c r="F468" s="46" t="str">
        <f t="shared" si="15"/>
        <v>erro</v>
      </c>
    </row>
    <row r="469" spans="1:6" x14ac:dyDescent="0.25">
      <c r="A469" s="10" t="s">
        <v>475</v>
      </c>
      <c r="B469" s="40">
        <v>530135.1</v>
      </c>
      <c r="C469" s="10" t="s">
        <v>475</v>
      </c>
      <c r="D469" s="43" t="str">
        <f t="shared" si="14"/>
        <v>ok</v>
      </c>
      <c r="E469" s="40">
        <v>491191.26</v>
      </c>
      <c r="F469" s="46" t="str">
        <f t="shared" si="15"/>
        <v>erro</v>
      </c>
    </row>
    <row r="470" spans="1:6" x14ac:dyDescent="0.25">
      <c r="A470" s="10" t="s">
        <v>476</v>
      </c>
      <c r="B470" s="40">
        <v>530135.1</v>
      </c>
      <c r="C470" s="10" t="s">
        <v>476</v>
      </c>
      <c r="D470" s="43" t="str">
        <f t="shared" si="14"/>
        <v>ok</v>
      </c>
      <c r="E470" s="40">
        <v>491191.26</v>
      </c>
      <c r="F470" s="46" t="str">
        <f t="shared" si="15"/>
        <v>erro</v>
      </c>
    </row>
    <row r="471" spans="1:6" x14ac:dyDescent="0.25">
      <c r="A471" s="10" t="s">
        <v>477</v>
      </c>
      <c r="B471" s="40">
        <v>1236981.8999999999</v>
      </c>
      <c r="C471" s="10" t="s">
        <v>477</v>
      </c>
      <c r="D471" s="43" t="str">
        <f t="shared" si="14"/>
        <v>ok</v>
      </c>
      <c r="E471" s="40">
        <v>1146112.92</v>
      </c>
      <c r="F471" s="46" t="str">
        <f t="shared" si="15"/>
        <v>erro</v>
      </c>
    </row>
    <row r="472" spans="1:6" x14ac:dyDescent="0.25">
      <c r="A472" s="10" t="s">
        <v>478</v>
      </c>
      <c r="B472" s="40">
        <v>530135.1</v>
      </c>
      <c r="C472" s="10" t="s">
        <v>478</v>
      </c>
      <c r="D472" s="43" t="str">
        <f t="shared" si="14"/>
        <v>ok</v>
      </c>
      <c r="E472" s="40">
        <v>491191.26</v>
      </c>
      <c r="F472" s="46" t="str">
        <f t="shared" si="15"/>
        <v>erro</v>
      </c>
    </row>
    <row r="473" spans="1:6" x14ac:dyDescent="0.25">
      <c r="A473" s="10" t="s">
        <v>479</v>
      </c>
      <c r="B473" s="40">
        <v>883558.5</v>
      </c>
      <c r="C473" s="10" t="s">
        <v>479</v>
      </c>
      <c r="D473" s="43" t="str">
        <f t="shared" si="14"/>
        <v>ok</v>
      </c>
      <c r="E473" s="40">
        <v>818652.1</v>
      </c>
      <c r="F473" s="46" t="str">
        <f t="shared" si="15"/>
        <v>erro</v>
      </c>
    </row>
    <row r="474" spans="1:6" x14ac:dyDescent="0.25">
      <c r="A474" s="10" t="s">
        <v>480</v>
      </c>
      <c r="B474" s="40">
        <v>706846.82</v>
      </c>
      <c r="C474" s="10" t="s">
        <v>480</v>
      </c>
      <c r="D474" s="43" t="str">
        <f t="shared" si="14"/>
        <v>ok</v>
      </c>
      <c r="E474" s="40">
        <v>654921.68000000005</v>
      </c>
      <c r="F474" s="46" t="str">
        <f t="shared" si="15"/>
        <v>erro</v>
      </c>
    </row>
    <row r="475" spans="1:6" x14ac:dyDescent="0.25">
      <c r="A475" s="10" t="s">
        <v>481</v>
      </c>
      <c r="B475" s="40">
        <v>1060270.2</v>
      </c>
      <c r="C475" s="10" t="s">
        <v>481</v>
      </c>
      <c r="D475" s="43" t="str">
        <f t="shared" si="14"/>
        <v>ok</v>
      </c>
      <c r="E475" s="40">
        <v>982382.53</v>
      </c>
      <c r="F475" s="46" t="str">
        <f t="shared" si="15"/>
        <v>erro</v>
      </c>
    </row>
    <row r="476" spans="1:6" x14ac:dyDescent="0.25">
      <c r="A476" s="10" t="s">
        <v>482</v>
      </c>
      <c r="B476" s="40">
        <v>706846.82</v>
      </c>
      <c r="C476" s="10" t="s">
        <v>482</v>
      </c>
      <c r="D476" s="43" t="str">
        <f t="shared" si="14"/>
        <v>ok</v>
      </c>
      <c r="E476" s="40">
        <v>654921.68000000005</v>
      </c>
      <c r="F476" s="46" t="str">
        <f t="shared" si="15"/>
        <v>erro</v>
      </c>
    </row>
    <row r="477" spans="1:6" x14ac:dyDescent="0.25">
      <c r="A477" s="10" t="s">
        <v>483</v>
      </c>
      <c r="B477" s="40">
        <v>1413693.59</v>
      </c>
      <c r="C477" s="10" t="s">
        <v>483</v>
      </c>
      <c r="D477" s="43" t="str">
        <f t="shared" si="14"/>
        <v>ok</v>
      </c>
      <c r="E477" s="40">
        <v>1309843.3600000001</v>
      </c>
      <c r="F477" s="46" t="str">
        <f t="shared" si="15"/>
        <v>erro</v>
      </c>
    </row>
    <row r="478" spans="1:6" x14ac:dyDescent="0.25">
      <c r="A478" s="10" t="s">
        <v>484</v>
      </c>
      <c r="B478" s="40">
        <v>530135.1</v>
      </c>
      <c r="C478" s="10" t="s">
        <v>484</v>
      </c>
      <c r="D478" s="43" t="str">
        <f t="shared" si="14"/>
        <v>ok</v>
      </c>
      <c r="E478" s="40">
        <v>491191.26</v>
      </c>
      <c r="F478" s="46" t="str">
        <f t="shared" si="15"/>
        <v>erro</v>
      </c>
    </row>
    <row r="479" spans="1:6" x14ac:dyDescent="0.25">
      <c r="A479" s="10" t="s">
        <v>485</v>
      </c>
      <c r="B479" s="40">
        <v>530135.1</v>
      </c>
      <c r="C479" s="10" t="s">
        <v>485</v>
      </c>
      <c r="D479" s="43" t="str">
        <f t="shared" si="14"/>
        <v>ok</v>
      </c>
      <c r="E479" s="40">
        <v>491191.26</v>
      </c>
      <c r="F479" s="46" t="str">
        <f t="shared" si="15"/>
        <v>erro</v>
      </c>
    </row>
    <row r="480" spans="1:6" x14ac:dyDescent="0.25">
      <c r="A480" s="10" t="s">
        <v>486</v>
      </c>
      <c r="B480" s="40">
        <v>1060270.2</v>
      </c>
      <c r="C480" s="10" t="s">
        <v>486</v>
      </c>
      <c r="D480" s="43" t="str">
        <f t="shared" si="14"/>
        <v>ok</v>
      </c>
      <c r="E480" s="40">
        <v>982382.53</v>
      </c>
      <c r="F480" s="46" t="str">
        <f t="shared" si="15"/>
        <v>erro</v>
      </c>
    </row>
    <row r="481" spans="1:6" x14ac:dyDescent="0.25">
      <c r="A481" s="10" t="s">
        <v>487</v>
      </c>
      <c r="B481" s="40">
        <v>530135.1</v>
      </c>
      <c r="C481" s="10" t="s">
        <v>487</v>
      </c>
      <c r="D481" s="43" t="str">
        <f t="shared" si="14"/>
        <v>ok</v>
      </c>
      <c r="E481" s="40">
        <v>491191.26</v>
      </c>
      <c r="F481" s="46" t="str">
        <f t="shared" si="15"/>
        <v>erro</v>
      </c>
    </row>
    <row r="482" spans="1:6" x14ac:dyDescent="0.25">
      <c r="A482" s="10" t="s">
        <v>488</v>
      </c>
      <c r="B482" s="40">
        <v>706846.82</v>
      </c>
      <c r="C482" s="10" t="s">
        <v>488</v>
      </c>
      <c r="D482" s="43" t="str">
        <f t="shared" si="14"/>
        <v>ok</v>
      </c>
      <c r="E482" s="40">
        <v>654921.68000000005</v>
      </c>
      <c r="F482" s="46" t="str">
        <f t="shared" si="15"/>
        <v>erro</v>
      </c>
    </row>
    <row r="483" spans="1:6" x14ac:dyDescent="0.25">
      <c r="A483" s="10" t="s">
        <v>489</v>
      </c>
      <c r="B483" s="40">
        <v>530135.1</v>
      </c>
      <c r="C483" s="10" t="s">
        <v>489</v>
      </c>
      <c r="D483" s="43" t="str">
        <f t="shared" si="14"/>
        <v>ok</v>
      </c>
      <c r="E483" s="40">
        <v>491191.26</v>
      </c>
      <c r="F483" s="46" t="str">
        <f t="shared" si="15"/>
        <v>erro</v>
      </c>
    </row>
    <row r="484" spans="1:6" x14ac:dyDescent="0.25">
      <c r="A484" s="10" t="s">
        <v>490</v>
      </c>
      <c r="B484" s="40">
        <v>1413693.59</v>
      </c>
      <c r="C484" s="10" t="s">
        <v>490</v>
      </c>
      <c r="D484" s="43" t="str">
        <f t="shared" si="14"/>
        <v>ok</v>
      </c>
      <c r="E484" s="40">
        <v>1309843.3600000001</v>
      </c>
      <c r="F484" s="46" t="str">
        <f t="shared" si="15"/>
        <v>erro</v>
      </c>
    </row>
    <row r="485" spans="1:6" x14ac:dyDescent="0.25">
      <c r="A485" s="10" t="s">
        <v>491</v>
      </c>
      <c r="B485" s="40">
        <v>530135.1</v>
      </c>
      <c r="C485" s="10" t="s">
        <v>491</v>
      </c>
      <c r="D485" s="43" t="str">
        <f t="shared" si="14"/>
        <v>ok</v>
      </c>
      <c r="E485" s="40">
        <v>491191.26</v>
      </c>
      <c r="F485" s="46" t="str">
        <f t="shared" si="15"/>
        <v>erro</v>
      </c>
    </row>
    <row r="486" spans="1:6" x14ac:dyDescent="0.25">
      <c r="A486" s="10" t="s">
        <v>492</v>
      </c>
      <c r="B486" s="40">
        <v>883558.5</v>
      </c>
      <c r="C486" s="10" t="s">
        <v>492</v>
      </c>
      <c r="D486" s="43" t="str">
        <f t="shared" si="14"/>
        <v>ok</v>
      </c>
      <c r="E486" s="40">
        <v>818652.1</v>
      </c>
      <c r="F486" s="46" t="str">
        <f t="shared" si="15"/>
        <v>erro</v>
      </c>
    </row>
    <row r="487" spans="1:6" x14ac:dyDescent="0.25">
      <c r="A487" s="10" t="s">
        <v>493</v>
      </c>
      <c r="B487" s="40">
        <v>706846.82</v>
      </c>
      <c r="C487" s="10" t="s">
        <v>493</v>
      </c>
      <c r="D487" s="43" t="str">
        <f t="shared" si="14"/>
        <v>ok</v>
      </c>
      <c r="E487" s="40">
        <v>654921.68000000005</v>
      </c>
      <c r="F487" s="46" t="str">
        <f t="shared" si="15"/>
        <v>erro</v>
      </c>
    </row>
    <row r="488" spans="1:6" x14ac:dyDescent="0.25">
      <c r="A488" s="10" t="s">
        <v>494</v>
      </c>
      <c r="B488" s="40">
        <v>883558.5</v>
      </c>
      <c r="C488" s="10" t="s">
        <v>494</v>
      </c>
      <c r="D488" s="43" t="str">
        <f t="shared" si="14"/>
        <v>ok</v>
      </c>
      <c r="E488" s="40">
        <v>818652.1</v>
      </c>
      <c r="F488" s="46" t="str">
        <f t="shared" si="15"/>
        <v>erro</v>
      </c>
    </row>
    <row r="489" spans="1:6" x14ac:dyDescent="0.25">
      <c r="A489" s="10" t="s">
        <v>495</v>
      </c>
      <c r="B489" s="40">
        <v>530135.1</v>
      </c>
      <c r="C489" s="10" t="s">
        <v>495</v>
      </c>
      <c r="D489" s="43" t="str">
        <f t="shared" si="14"/>
        <v>ok</v>
      </c>
      <c r="E489" s="40">
        <v>491191.26</v>
      </c>
      <c r="F489" s="46" t="str">
        <f t="shared" si="15"/>
        <v>erro</v>
      </c>
    </row>
    <row r="490" spans="1:6" x14ac:dyDescent="0.25">
      <c r="A490" s="10" t="s">
        <v>496</v>
      </c>
      <c r="B490" s="40">
        <v>530135.1</v>
      </c>
      <c r="C490" s="10" t="s">
        <v>496</v>
      </c>
      <c r="D490" s="43" t="str">
        <f t="shared" si="14"/>
        <v>ok</v>
      </c>
      <c r="E490" s="40">
        <v>491191.26</v>
      </c>
      <c r="F490" s="46" t="str">
        <f t="shared" si="15"/>
        <v>erro</v>
      </c>
    </row>
    <row r="491" spans="1:6" x14ac:dyDescent="0.25">
      <c r="A491" s="10" t="s">
        <v>497</v>
      </c>
      <c r="B491" s="40">
        <v>530135.1</v>
      </c>
      <c r="C491" s="10" t="s">
        <v>497</v>
      </c>
      <c r="D491" s="43" t="str">
        <f t="shared" si="14"/>
        <v>ok</v>
      </c>
      <c r="E491" s="40">
        <v>491191.26</v>
      </c>
      <c r="F491" s="46" t="str">
        <f t="shared" si="15"/>
        <v>erro</v>
      </c>
    </row>
    <row r="492" spans="1:6" x14ac:dyDescent="0.25">
      <c r="A492" s="10" t="s">
        <v>498</v>
      </c>
      <c r="B492" s="40">
        <v>530135.1</v>
      </c>
      <c r="C492" s="10" t="s">
        <v>498</v>
      </c>
      <c r="D492" s="43" t="str">
        <f t="shared" si="14"/>
        <v>ok</v>
      </c>
      <c r="E492" s="40">
        <v>491191.26</v>
      </c>
      <c r="F492" s="46" t="str">
        <f t="shared" si="15"/>
        <v>erro</v>
      </c>
    </row>
    <row r="493" spans="1:6" x14ac:dyDescent="0.25">
      <c r="A493" s="10" t="s">
        <v>499</v>
      </c>
      <c r="B493" s="40">
        <v>530135.1</v>
      </c>
      <c r="C493" s="10" t="s">
        <v>499</v>
      </c>
      <c r="D493" s="43" t="str">
        <f t="shared" si="14"/>
        <v>ok</v>
      </c>
      <c r="E493" s="40">
        <v>491191.26</v>
      </c>
      <c r="F493" s="46" t="str">
        <f t="shared" si="15"/>
        <v>erro</v>
      </c>
    </row>
    <row r="494" spans="1:6" x14ac:dyDescent="0.25">
      <c r="A494" s="10" t="s">
        <v>500</v>
      </c>
      <c r="B494" s="40">
        <v>883558.5</v>
      </c>
      <c r="C494" s="10" t="s">
        <v>500</v>
      </c>
      <c r="D494" s="43" t="str">
        <f t="shared" si="14"/>
        <v>ok</v>
      </c>
      <c r="E494" s="40">
        <v>818652.1</v>
      </c>
      <c r="F494" s="46" t="str">
        <f t="shared" si="15"/>
        <v>erro</v>
      </c>
    </row>
    <row r="495" spans="1:6" x14ac:dyDescent="0.25">
      <c r="A495" s="10" t="s">
        <v>501</v>
      </c>
      <c r="B495" s="40">
        <v>1060270.2</v>
      </c>
      <c r="C495" s="10" t="s">
        <v>501</v>
      </c>
      <c r="D495" s="43" t="str">
        <f t="shared" si="14"/>
        <v>ok</v>
      </c>
      <c r="E495" s="40">
        <v>982382.53</v>
      </c>
      <c r="F495" s="46" t="str">
        <f t="shared" si="15"/>
        <v>erro</v>
      </c>
    </row>
    <row r="496" spans="1:6" x14ac:dyDescent="0.25">
      <c r="A496" s="10" t="s">
        <v>502</v>
      </c>
      <c r="B496" s="40">
        <v>1060270.2</v>
      </c>
      <c r="C496" s="10" t="s">
        <v>502</v>
      </c>
      <c r="D496" s="43" t="str">
        <f t="shared" si="14"/>
        <v>ok</v>
      </c>
      <c r="E496" s="40">
        <v>982382.53</v>
      </c>
      <c r="F496" s="46" t="str">
        <f t="shared" si="15"/>
        <v>erro</v>
      </c>
    </row>
    <row r="497" spans="1:6" x14ac:dyDescent="0.25">
      <c r="A497" s="10" t="s">
        <v>503</v>
      </c>
      <c r="B497" s="40">
        <v>706846.82</v>
      </c>
      <c r="C497" s="10" t="s">
        <v>503</v>
      </c>
      <c r="D497" s="43" t="str">
        <f t="shared" si="14"/>
        <v>ok</v>
      </c>
      <c r="E497" s="40">
        <v>654921.68000000005</v>
      </c>
      <c r="F497" s="46" t="str">
        <f t="shared" si="15"/>
        <v>erro</v>
      </c>
    </row>
    <row r="498" spans="1:6" x14ac:dyDescent="0.25">
      <c r="A498" s="10" t="s">
        <v>504</v>
      </c>
      <c r="B498" s="40">
        <v>1767116.98</v>
      </c>
      <c r="C498" s="10" t="s">
        <v>504</v>
      </c>
      <c r="D498" s="43" t="str">
        <f t="shared" si="14"/>
        <v>ok</v>
      </c>
      <c r="E498" s="40">
        <v>1637304.16</v>
      </c>
      <c r="F498" s="46" t="str">
        <f t="shared" si="15"/>
        <v>erro</v>
      </c>
    </row>
    <row r="499" spans="1:6" x14ac:dyDescent="0.25">
      <c r="A499" s="10" t="s">
        <v>505</v>
      </c>
      <c r="B499" s="40">
        <v>530135.1</v>
      </c>
      <c r="C499" s="10" t="s">
        <v>505</v>
      </c>
      <c r="D499" s="43" t="str">
        <f t="shared" si="14"/>
        <v>ok</v>
      </c>
      <c r="E499" s="40">
        <v>491191.26</v>
      </c>
      <c r="F499" s="46" t="str">
        <f t="shared" si="15"/>
        <v>erro</v>
      </c>
    </row>
    <row r="500" spans="1:6" x14ac:dyDescent="0.25">
      <c r="A500" s="10" t="s">
        <v>506</v>
      </c>
      <c r="B500" s="40">
        <v>1060270.2</v>
      </c>
      <c r="C500" s="10" t="s">
        <v>506</v>
      </c>
      <c r="D500" s="43" t="str">
        <f t="shared" si="14"/>
        <v>ok</v>
      </c>
      <c r="E500" s="40">
        <v>982382.53</v>
      </c>
      <c r="F500" s="46" t="str">
        <f t="shared" si="15"/>
        <v>erro</v>
      </c>
    </row>
    <row r="501" spans="1:6" x14ac:dyDescent="0.25">
      <c r="A501" s="10" t="s">
        <v>507</v>
      </c>
      <c r="B501" s="40">
        <v>1060270.2</v>
      </c>
      <c r="C501" s="10" t="s">
        <v>507</v>
      </c>
      <c r="D501" s="43" t="str">
        <f t="shared" si="14"/>
        <v>ok</v>
      </c>
      <c r="E501" s="40">
        <v>982382.53</v>
      </c>
      <c r="F501" s="46" t="str">
        <f t="shared" si="15"/>
        <v>erro</v>
      </c>
    </row>
    <row r="502" spans="1:6" x14ac:dyDescent="0.25">
      <c r="A502" s="10" t="s">
        <v>508</v>
      </c>
      <c r="B502" s="40">
        <v>4918928.97</v>
      </c>
      <c r="C502" s="10" t="s">
        <v>508</v>
      </c>
      <c r="D502" s="43" t="str">
        <f t="shared" si="14"/>
        <v>ok</v>
      </c>
      <c r="E502" s="40">
        <v>4551732.34</v>
      </c>
      <c r="F502" s="46" t="str">
        <f t="shared" si="15"/>
        <v>erro</v>
      </c>
    </row>
    <row r="503" spans="1:6" x14ac:dyDescent="0.25">
      <c r="A503" s="10" t="s">
        <v>509</v>
      </c>
      <c r="B503" s="40">
        <v>530135.1</v>
      </c>
      <c r="C503" s="10" t="s">
        <v>509</v>
      </c>
      <c r="D503" s="43" t="str">
        <f t="shared" si="14"/>
        <v>ok</v>
      </c>
      <c r="E503" s="40">
        <v>491191.26</v>
      </c>
      <c r="F503" s="46" t="str">
        <f t="shared" si="15"/>
        <v>erro</v>
      </c>
    </row>
    <row r="504" spans="1:6" x14ac:dyDescent="0.25">
      <c r="A504" s="10" t="s">
        <v>510</v>
      </c>
      <c r="B504" s="40">
        <v>530135.1</v>
      </c>
      <c r="C504" s="10" t="s">
        <v>510</v>
      </c>
      <c r="D504" s="43" t="str">
        <f t="shared" si="14"/>
        <v>ok</v>
      </c>
      <c r="E504" s="40">
        <v>491191.26</v>
      </c>
      <c r="F504" s="46" t="str">
        <f t="shared" si="15"/>
        <v>erro</v>
      </c>
    </row>
    <row r="505" spans="1:6" x14ac:dyDescent="0.25">
      <c r="A505" s="10" t="s">
        <v>511</v>
      </c>
      <c r="B505" s="40">
        <v>530135.1</v>
      </c>
      <c r="C505" s="10" t="s">
        <v>511</v>
      </c>
      <c r="D505" s="43" t="str">
        <f t="shared" si="14"/>
        <v>ok</v>
      </c>
      <c r="E505" s="40">
        <v>491191.26</v>
      </c>
      <c r="F505" s="46" t="str">
        <f t="shared" si="15"/>
        <v>erro</v>
      </c>
    </row>
    <row r="506" spans="1:6" x14ac:dyDescent="0.25">
      <c r="A506" s="10" t="s">
        <v>512</v>
      </c>
      <c r="B506" s="40">
        <v>530135.1</v>
      </c>
      <c r="C506" s="10" t="s">
        <v>512</v>
      </c>
      <c r="D506" s="43" t="str">
        <f t="shared" si="14"/>
        <v>ok</v>
      </c>
      <c r="E506" s="40">
        <v>491191.26</v>
      </c>
      <c r="F506" s="46" t="str">
        <f t="shared" si="15"/>
        <v>erro</v>
      </c>
    </row>
    <row r="507" spans="1:6" x14ac:dyDescent="0.25">
      <c r="A507" s="10" t="s">
        <v>513</v>
      </c>
      <c r="B507" s="40">
        <v>530135.1</v>
      </c>
      <c r="C507" s="10" t="s">
        <v>513</v>
      </c>
      <c r="D507" s="43" t="str">
        <f t="shared" si="14"/>
        <v>ok</v>
      </c>
      <c r="E507" s="40">
        <v>491191.26</v>
      </c>
      <c r="F507" s="46" t="str">
        <f t="shared" si="15"/>
        <v>erro</v>
      </c>
    </row>
    <row r="508" spans="1:6" x14ac:dyDescent="0.25">
      <c r="A508" s="10" t="s">
        <v>514</v>
      </c>
      <c r="B508" s="40">
        <v>2827387.14</v>
      </c>
      <c r="C508" s="10" t="s">
        <v>514</v>
      </c>
      <c r="D508" s="43" t="str">
        <f t="shared" si="14"/>
        <v>ok</v>
      </c>
      <c r="E508" s="40">
        <v>2619686.64</v>
      </c>
      <c r="F508" s="46" t="str">
        <f t="shared" si="15"/>
        <v>erro</v>
      </c>
    </row>
    <row r="509" spans="1:6" x14ac:dyDescent="0.25">
      <c r="A509" s="10" t="s">
        <v>515</v>
      </c>
      <c r="B509" s="40">
        <v>1236981.8999999999</v>
      </c>
      <c r="C509" s="10" t="s">
        <v>515</v>
      </c>
      <c r="D509" s="43" t="str">
        <f t="shared" si="14"/>
        <v>ok</v>
      </c>
      <c r="E509" s="40">
        <v>1146112.92</v>
      </c>
      <c r="F509" s="46" t="str">
        <f t="shared" si="15"/>
        <v>erro</v>
      </c>
    </row>
    <row r="510" spans="1:6" x14ac:dyDescent="0.25">
      <c r="A510" s="10" t="s">
        <v>516</v>
      </c>
      <c r="B510" s="40">
        <v>1060270.2</v>
      </c>
      <c r="C510" s="10" t="s">
        <v>516</v>
      </c>
      <c r="D510" s="43" t="str">
        <f t="shared" si="14"/>
        <v>ok</v>
      </c>
      <c r="E510" s="40">
        <v>982382.53</v>
      </c>
      <c r="F510" s="46" t="str">
        <f t="shared" si="15"/>
        <v>erro</v>
      </c>
    </row>
    <row r="511" spans="1:6" x14ac:dyDescent="0.25">
      <c r="A511" s="10" t="s">
        <v>517</v>
      </c>
      <c r="B511" s="40">
        <v>530135.1</v>
      </c>
      <c r="C511" s="10" t="s">
        <v>517</v>
      </c>
      <c r="D511" s="43" t="str">
        <f t="shared" si="14"/>
        <v>ok</v>
      </c>
      <c r="E511" s="40">
        <v>491191.26</v>
      </c>
      <c r="F511" s="46" t="str">
        <f t="shared" si="15"/>
        <v>erro</v>
      </c>
    </row>
    <row r="512" spans="1:6" x14ac:dyDescent="0.25">
      <c r="A512" s="10" t="s">
        <v>518</v>
      </c>
      <c r="B512" s="40">
        <v>1590405.27</v>
      </c>
      <c r="C512" s="10" t="s">
        <v>518</v>
      </c>
      <c r="D512" s="43" t="str">
        <f t="shared" si="14"/>
        <v>ok</v>
      </c>
      <c r="E512" s="40">
        <v>1473573.74</v>
      </c>
      <c r="F512" s="46" t="str">
        <f t="shared" si="15"/>
        <v>erro</v>
      </c>
    </row>
    <row r="513" spans="1:6" x14ac:dyDescent="0.25">
      <c r="A513" s="10" t="s">
        <v>519</v>
      </c>
      <c r="B513" s="40">
        <v>530135.1</v>
      </c>
      <c r="C513" s="10" t="s">
        <v>519</v>
      </c>
      <c r="D513" s="43" t="str">
        <f t="shared" si="14"/>
        <v>ok</v>
      </c>
      <c r="E513" s="40">
        <v>491191.26</v>
      </c>
      <c r="F513" s="46" t="str">
        <f t="shared" si="15"/>
        <v>erro</v>
      </c>
    </row>
    <row r="514" spans="1:6" x14ac:dyDescent="0.25">
      <c r="A514" s="10" t="s">
        <v>520</v>
      </c>
      <c r="B514" s="40">
        <v>530135.1</v>
      </c>
      <c r="C514" s="10" t="s">
        <v>520</v>
      </c>
      <c r="D514" s="43" t="str">
        <f t="shared" ref="D514:D577" si="16">IF(A514=C514,"ok","erro")</f>
        <v>ok</v>
      </c>
      <c r="E514" s="40">
        <v>491191.26</v>
      </c>
      <c r="F514" s="46" t="str">
        <f t="shared" si="15"/>
        <v>erro</v>
      </c>
    </row>
    <row r="515" spans="1:6" x14ac:dyDescent="0.25">
      <c r="A515" s="10" t="s">
        <v>521</v>
      </c>
      <c r="B515" s="40">
        <v>530135.1</v>
      </c>
      <c r="C515" s="10" t="s">
        <v>521</v>
      </c>
      <c r="D515" s="43" t="str">
        <f t="shared" si="16"/>
        <v>ok</v>
      </c>
      <c r="E515" s="40">
        <v>491191.26</v>
      </c>
      <c r="F515" s="46" t="str">
        <f t="shared" ref="F515:F578" si="17">IF(B515=E515,"ok","erro")</f>
        <v>erro</v>
      </c>
    </row>
    <row r="516" spans="1:6" x14ac:dyDescent="0.25">
      <c r="A516" s="10" t="s">
        <v>522</v>
      </c>
      <c r="B516" s="40">
        <v>530135.1</v>
      </c>
      <c r="C516" s="10" t="s">
        <v>522</v>
      </c>
      <c r="D516" s="43" t="str">
        <f t="shared" si="16"/>
        <v>ok</v>
      </c>
      <c r="E516" s="40">
        <v>491191.26</v>
      </c>
      <c r="F516" s="46" t="str">
        <f t="shared" si="17"/>
        <v>erro</v>
      </c>
    </row>
    <row r="517" spans="1:6" x14ac:dyDescent="0.25">
      <c r="A517" s="10" t="s">
        <v>523</v>
      </c>
      <c r="B517" s="40">
        <v>1236981.8999999999</v>
      </c>
      <c r="C517" s="10" t="s">
        <v>523</v>
      </c>
      <c r="D517" s="43" t="str">
        <f t="shared" si="16"/>
        <v>ok</v>
      </c>
      <c r="E517" s="40">
        <v>1146112.92</v>
      </c>
      <c r="F517" s="46" t="str">
        <f t="shared" si="17"/>
        <v>erro</v>
      </c>
    </row>
    <row r="518" spans="1:6" x14ac:dyDescent="0.25">
      <c r="A518" s="10" t="s">
        <v>524</v>
      </c>
      <c r="B518" s="40">
        <v>706846.82</v>
      </c>
      <c r="C518" s="10" t="s">
        <v>524</v>
      </c>
      <c r="D518" s="43" t="str">
        <f t="shared" si="16"/>
        <v>ok</v>
      </c>
      <c r="E518" s="40">
        <v>654921.68000000005</v>
      </c>
      <c r="F518" s="46" t="str">
        <f t="shared" si="17"/>
        <v>erro</v>
      </c>
    </row>
    <row r="519" spans="1:6" x14ac:dyDescent="0.25">
      <c r="A519" s="10" t="s">
        <v>525</v>
      </c>
      <c r="B519" s="40">
        <v>530135.1</v>
      </c>
      <c r="C519" s="10" t="s">
        <v>525</v>
      </c>
      <c r="D519" s="43" t="str">
        <f t="shared" si="16"/>
        <v>ok</v>
      </c>
      <c r="E519" s="40">
        <v>491191.26</v>
      </c>
      <c r="F519" s="46" t="str">
        <f t="shared" si="17"/>
        <v>erro</v>
      </c>
    </row>
    <row r="520" spans="1:6" x14ac:dyDescent="0.25">
      <c r="A520" s="10" t="s">
        <v>526</v>
      </c>
      <c r="B520" s="40">
        <v>1060270.2</v>
      </c>
      <c r="C520" s="10" t="s">
        <v>526</v>
      </c>
      <c r="D520" s="43" t="str">
        <f t="shared" si="16"/>
        <v>ok</v>
      </c>
      <c r="E520" s="40">
        <v>982382.53</v>
      </c>
      <c r="F520" s="46" t="str">
        <f t="shared" si="17"/>
        <v>erro</v>
      </c>
    </row>
    <row r="521" spans="1:6" x14ac:dyDescent="0.25">
      <c r="A521" s="10" t="s">
        <v>527</v>
      </c>
      <c r="B521" s="40">
        <v>2473963.7599999998</v>
      </c>
      <c r="C521" s="10" t="s">
        <v>527</v>
      </c>
      <c r="D521" s="43" t="str">
        <f t="shared" si="16"/>
        <v>ok</v>
      </c>
      <c r="E521" s="40">
        <v>2292225.81</v>
      </c>
      <c r="F521" s="46" t="str">
        <f t="shared" si="17"/>
        <v>erro</v>
      </c>
    </row>
    <row r="522" spans="1:6" x14ac:dyDescent="0.25">
      <c r="A522" s="10" t="s">
        <v>528</v>
      </c>
      <c r="B522" s="40">
        <v>530135.1</v>
      </c>
      <c r="C522" s="10" t="s">
        <v>528</v>
      </c>
      <c r="D522" s="43" t="str">
        <f t="shared" si="16"/>
        <v>ok</v>
      </c>
      <c r="E522" s="40">
        <v>491191.26</v>
      </c>
      <c r="F522" s="46" t="str">
        <f t="shared" si="17"/>
        <v>erro</v>
      </c>
    </row>
    <row r="523" spans="1:6" x14ac:dyDescent="0.25">
      <c r="A523" s="10" t="s">
        <v>529</v>
      </c>
      <c r="B523" s="40">
        <v>883558.5</v>
      </c>
      <c r="C523" s="10" t="s">
        <v>529</v>
      </c>
      <c r="D523" s="43" t="str">
        <f t="shared" si="16"/>
        <v>ok</v>
      </c>
      <c r="E523" s="40">
        <v>818652.1</v>
      </c>
      <c r="F523" s="46" t="str">
        <f t="shared" si="17"/>
        <v>erro</v>
      </c>
    </row>
    <row r="524" spans="1:6" x14ac:dyDescent="0.25">
      <c r="A524" s="10" t="s">
        <v>530</v>
      </c>
      <c r="B524" s="40">
        <v>530135.1</v>
      </c>
      <c r="C524" s="10" t="s">
        <v>530</v>
      </c>
      <c r="D524" s="43" t="str">
        <f t="shared" si="16"/>
        <v>ok</v>
      </c>
      <c r="E524" s="40">
        <v>491191.26</v>
      </c>
      <c r="F524" s="46" t="str">
        <f t="shared" si="17"/>
        <v>erro</v>
      </c>
    </row>
    <row r="525" spans="1:6" x14ac:dyDescent="0.25">
      <c r="A525" s="10" t="s">
        <v>531</v>
      </c>
      <c r="B525" s="40">
        <v>883558.5</v>
      </c>
      <c r="C525" s="10" t="s">
        <v>531</v>
      </c>
      <c r="D525" s="43" t="str">
        <f t="shared" si="16"/>
        <v>ok</v>
      </c>
      <c r="E525" s="40">
        <v>818652.1</v>
      </c>
      <c r="F525" s="46" t="str">
        <f t="shared" si="17"/>
        <v>erro</v>
      </c>
    </row>
    <row r="526" spans="1:6" x14ac:dyDescent="0.25">
      <c r="A526" s="10" t="s">
        <v>532</v>
      </c>
      <c r="B526" s="40">
        <v>2650675.4500000002</v>
      </c>
      <c r="C526" s="10" t="s">
        <v>532</v>
      </c>
      <c r="D526" s="43" t="str">
        <f t="shared" si="16"/>
        <v>ok</v>
      </c>
      <c r="E526" s="40">
        <v>2292225.81</v>
      </c>
      <c r="F526" s="46" t="str">
        <f t="shared" si="17"/>
        <v>erro</v>
      </c>
    </row>
    <row r="527" spans="1:6" x14ac:dyDescent="0.25">
      <c r="A527" s="10" t="s">
        <v>533</v>
      </c>
      <c r="B527" s="40">
        <v>530135.1</v>
      </c>
      <c r="C527" s="10" t="s">
        <v>533</v>
      </c>
      <c r="D527" s="43" t="str">
        <f t="shared" si="16"/>
        <v>ok</v>
      </c>
      <c r="E527" s="40">
        <v>491191.26</v>
      </c>
      <c r="F527" s="46" t="str">
        <f t="shared" si="17"/>
        <v>erro</v>
      </c>
    </row>
    <row r="528" spans="1:6" x14ac:dyDescent="0.25">
      <c r="A528" s="10" t="s">
        <v>534</v>
      </c>
      <c r="B528" s="40">
        <v>1413693.59</v>
      </c>
      <c r="C528" s="10" t="s">
        <v>534</v>
      </c>
      <c r="D528" s="43" t="str">
        <f t="shared" si="16"/>
        <v>ok</v>
      </c>
      <c r="E528" s="40">
        <v>1309843.3600000001</v>
      </c>
      <c r="F528" s="46" t="str">
        <f t="shared" si="17"/>
        <v>erro</v>
      </c>
    </row>
    <row r="529" spans="1:6" x14ac:dyDescent="0.25">
      <c r="A529" s="10" t="s">
        <v>535</v>
      </c>
      <c r="B529" s="40">
        <v>706846.82</v>
      </c>
      <c r="C529" s="10" t="s">
        <v>535</v>
      </c>
      <c r="D529" s="43" t="str">
        <f t="shared" si="16"/>
        <v>ok</v>
      </c>
      <c r="E529" s="40">
        <v>654921.68000000005</v>
      </c>
      <c r="F529" s="46" t="str">
        <f t="shared" si="17"/>
        <v>erro</v>
      </c>
    </row>
    <row r="530" spans="1:6" x14ac:dyDescent="0.25">
      <c r="A530" s="10" t="s">
        <v>536</v>
      </c>
      <c r="B530" s="40">
        <v>530135.1</v>
      </c>
      <c r="C530" s="10" t="s">
        <v>536</v>
      </c>
      <c r="D530" s="43" t="str">
        <f t="shared" si="16"/>
        <v>ok</v>
      </c>
      <c r="E530" s="40">
        <v>491191.26</v>
      </c>
      <c r="F530" s="46" t="str">
        <f t="shared" si="17"/>
        <v>erro</v>
      </c>
    </row>
    <row r="531" spans="1:6" x14ac:dyDescent="0.25">
      <c r="A531" s="10" t="s">
        <v>537</v>
      </c>
      <c r="B531" s="40">
        <v>530135.1</v>
      </c>
      <c r="C531" s="10" t="s">
        <v>537</v>
      </c>
      <c r="D531" s="43" t="str">
        <f t="shared" si="16"/>
        <v>ok</v>
      </c>
      <c r="E531" s="40">
        <v>491191.26</v>
      </c>
      <c r="F531" s="46" t="str">
        <f t="shared" si="17"/>
        <v>erro</v>
      </c>
    </row>
    <row r="532" spans="1:6" x14ac:dyDescent="0.25">
      <c r="A532" s="10" t="s">
        <v>1349</v>
      </c>
      <c r="B532" s="40">
        <v>530135.1</v>
      </c>
      <c r="C532" s="10" t="s">
        <v>1349</v>
      </c>
      <c r="D532" s="43" t="str">
        <f t="shared" si="16"/>
        <v>ok</v>
      </c>
      <c r="E532" s="40">
        <v>491191.26</v>
      </c>
      <c r="F532" s="46" t="str">
        <f t="shared" si="17"/>
        <v>erro</v>
      </c>
    </row>
    <row r="533" spans="1:6" x14ac:dyDescent="0.25">
      <c r="A533" s="10" t="s">
        <v>539</v>
      </c>
      <c r="B533" s="40">
        <v>530135.1</v>
      </c>
      <c r="C533" s="10" t="s">
        <v>539</v>
      </c>
      <c r="D533" s="43" t="str">
        <f t="shared" si="16"/>
        <v>ok</v>
      </c>
      <c r="E533" s="40">
        <v>491191.26</v>
      </c>
      <c r="F533" s="46" t="str">
        <f t="shared" si="17"/>
        <v>erro</v>
      </c>
    </row>
    <row r="534" spans="1:6" x14ac:dyDescent="0.25">
      <c r="A534" s="10" t="s">
        <v>540</v>
      </c>
      <c r="B534" s="40">
        <v>1590405.27</v>
      </c>
      <c r="C534" s="10" t="s">
        <v>540</v>
      </c>
      <c r="D534" s="43" t="str">
        <f t="shared" si="16"/>
        <v>ok</v>
      </c>
      <c r="E534" s="40">
        <v>1473573.74</v>
      </c>
      <c r="F534" s="46" t="str">
        <f t="shared" si="17"/>
        <v>erro</v>
      </c>
    </row>
    <row r="535" spans="1:6" x14ac:dyDescent="0.25">
      <c r="A535" s="10" t="s">
        <v>541</v>
      </c>
      <c r="B535" s="40">
        <v>530135.1</v>
      </c>
      <c r="C535" s="10" t="s">
        <v>541</v>
      </c>
      <c r="D535" s="43" t="str">
        <f t="shared" si="16"/>
        <v>ok</v>
      </c>
      <c r="E535" s="40">
        <v>491191.26</v>
      </c>
      <c r="F535" s="46" t="str">
        <f t="shared" si="17"/>
        <v>erro</v>
      </c>
    </row>
    <row r="536" spans="1:6" x14ac:dyDescent="0.25">
      <c r="A536" s="10" t="s">
        <v>542</v>
      </c>
      <c r="B536" s="40">
        <v>530135.1</v>
      </c>
      <c r="C536" s="10" t="s">
        <v>542</v>
      </c>
      <c r="D536" s="43" t="str">
        <f t="shared" si="16"/>
        <v>ok</v>
      </c>
      <c r="E536" s="40">
        <v>491191.26</v>
      </c>
      <c r="F536" s="46" t="str">
        <f t="shared" si="17"/>
        <v>erro</v>
      </c>
    </row>
    <row r="537" spans="1:6" x14ac:dyDescent="0.25">
      <c r="A537" s="10" t="s">
        <v>543</v>
      </c>
      <c r="B537" s="40">
        <v>530135.1</v>
      </c>
      <c r="C537" s="10" t="s">
        <v>543</v>
      </c>
      <c r="D537" s="43" t="str">
        <f t="shared" si="16"/>
        <v>ok</v>
      </c>
      <c r="E537" s="40">
        <v>491191.26</v>
      </c>
      <c r="F537" s="46" t="str">
        <f t="shared" si="17"/>
        <v>erro</v>
      </c>
    </row>
    <row r="538" spans="1:6" x14ac:dyDescent="0.25">
      <c r="A538" s="10" t="s">
        <v>544</v>
      </c>
      <c r="B538" s="40">
        <v>530135.1</v>
      </c>
      <c r="C538" s="10" t="s">
        <v>544</v>
      </c>
      <c r="D538" s="43" t="str">
        <f t="shared" si="16"/>
        <v>ok</v>
      </c>
      <c r="E538" s="40">
        <v>491191.26</v>
      </c>
      <c r="F538" s="46" t="str">
        <f t="shared" si="17"/>
        <v>erro</v>
      </c>
    </row>
    <row r="539" spans="1:6" x14ac:dyDescent="0.25">
      <c r="A539" s="10" t="s">
        <v>545</v>
      </c>
      <c r="B539" s="40">
        <v>1590405.27</v>
      </c>
      <c r="C539" s="10" t="s">
        <v>545</v>
      </c>
      <c r="D539" s="43" t="str">
        <f t="shared" si="16"/>
        <v>ok</v>
      </c>
      <c r="E539" s="40">
        <v>1473573.74</v>
      </c>
      <c r="F539" s="46" t="str">
        <f t="shared" si="17"/>
        <v>erro</v>
      </c>
    </row>
    <row r="540" spans="1:6" x14ac:dyDescent="0.25">
      <c r="A540" s="10" t="s">
        <v>546</v>
      </c>
      <c r="B540" s="40">
        <v>1413693.59</v>
      </c>
      <c r="C540" s="10" t="s">
        <v>546</v>
      </c>
      <c r="D540" s="43" t="str">
        <f t="shared" si="16"/>
        <v>ok</v>
      </c>
      <c r="E540" s="40">
        <v>1309843.3600000001</v>
      </c>
      <c r="F540" s="46" t="str">
        <f t="shared" si="17"/>
        <v>erro</v>
      </c>
    </row>
    <row r="541" spans="1:6" x14ac:dyDescent="0.25">
      <c r="A541" s="10" t="s">
        <v>547</v>
      </c>
      <c r="B541" s="40">
        <v>2297252.06</v>
      </c>
      <c r="C541" s="10" t="s">
        <v>547</v>
      </c>
      <c r="D541" s="43" t="str">
        <f t="shared" si="16"/>
        <v>ok</v>
      </c>
      <c r="E541" s="40">
        <v>2128495.39</v>
      </c>
      <c r="F541" s="46" t="str">
        <f t="shared" si="17"/>
        <v>erro</v>
      </c>
    </row>
    <row r="542" spans="1:6" x14ac:dyDescent="0.25">
      <c r="A542" s="10" t="s">
        <v>548</v>
      </c>
      <c r="B542" s="40">
        <v>530135.1</v>
      </c>
      <c r="C542" s="10" t="s">
        <v>548</v>
      </c>
      <c r="D542" s="43" t="str">
        <f t="shared" si="16"/>
        <v>ok</v>
      </c>
      <c r="E542" s="40">
        <v>491191.26</v>
      </c>
      <c r="F542" s="46" t="str">
        <f t="shared" si="17"/>
        <v>erro</v>
      </c>
    </row>
    <row r="543" spans="1:6" x14ac:dyDescent="0.25">
      <c r="A543" s="10" t="s">
        <v>549</v>
      </c>
      <c r="B543" s="40">
        <v>530135.1</v>
      </c>
      <c r="C543" s="10" t="s">
        <v>549</v>
      </c>
      <c r="D543" s="43" t="str">
        <f t="shared" si="16"/>
        <v>ok</v>
      </c>
      <c r="E543" s="40">
        <v>491191.26</v>
      </c>
      <c r="F543" s="46" t="str">
        <f t="shared" si="17"/>
        <v>erro</v>
      </c>
    </row>
    <row r="544" spans="1:6" x14ac:dyDescent="0.25">
      <c r="A544" s="10" t="s">
        <v>550</v>
      </c>
      <c r="B544" s="40">
        <v>1060270.2</v>
      </c>
      <c r="C544" s="10" t="s">
        <v>550</v>
      </c>
      <c r="D544" s="43" t="str">
        <f t="shared" si="16"/>
        <v>ok</v>
      </c>
      <c r="E544" s="40">
        <v>982382.53</v>
      </c>
      <c r="F544" s="46" t="str">
        <f t="shared" si="17"/>
        <v>erro</v>
      </c>
    </row>
    <row r="545" spans="1:6" x14ac:dyDescent="0.25">
      <c r="A545" s="10" t="s">
        <v>551</v>
      </c>
      <c r="B545" s="40">
        <v>530135.1</v>
      </c>
      <c r="C545" s="10" t="s">
        <v>551</v>
      </c>
      <c r="D545" s="43" t="str">
        <f t="shared" si="16"/>
        <v>ok</v>
      </c>
      <c r="E545" s="40">
        <v>491191.26</v>
      </c>
      <c r="F545" s="46" t="str">
        <f t="shared" si="17"/>
        <v>erro</v>
      </c>
    </row>
    <row r="546" spans="1:6" x14ac:dyDescent="0.25">
      <c r="A546" s="10" t="s">
        <v>552</v>
      </c>
      <c r="B546" s="40">
        <v>530135.1</v>
      </c>
      <c r="C546" s="10" t="s">
        <v>552</v>
      </c>
      <c r="D546" s="43" t="str">
        <f t="shared" si="16"/>
        <v>ok</v>
      </c>
      <c r="E546" s="40">
        <v>491191.26</v>
      </c>
      <c r="F546" s="46" t="str">
        <f t="shared" si="17"/>
        <v>erro</v>
      </c>
    </row>
    <row r="547" spans="1:6" x14ac:dyDescent="0.25">
      <c r="A547" s="10" t="s">
        <v>553</v>
      </c>
      <c r="B547" s="40">
        <v>530135.1</v>
      </c>
      <c r="C547" s="10" t="s">
        <v>553</v>
      </c>
      <c r="D547" s="43" t="str">
        <f t="shared" si="16"/>
        <v>ok</v>
      </c>
      <c r="E547" s="40">
        <v>491191.26</v>
      </c>
      <c r="F547" s="46" t="str">
        <f t="shared" si="17"/>
        <v>erro</v>
      </c>
    </row>
    <row r="548" spans="1:6" x14ac:dyDescent="0.25">
      <c r="A548" s="10" t="s">
        <v>554</v>
      </c>
      <c r="B548" s="40">
        <v>530135.1</v>
      </c>
      <c r="C548" s="10" t="s">
        <v>554</v>
      </c>
      <c r="D548" s="43" t="str">
        <f t="shared" si="16"/>
        <v>ok</v>
      </c>
      <c r="E548" s="40">
        <v>491191.26</v>
      </c>
      <c r="F548" s="46" t="str">
        <f t="shared" si="17"/>
        <v>erro</v>
      </c>
    </row>
    <row r="549" spans="1:6" x14ac:dyDescent="0.25">
      <c r="A549" s="10" t="s">
        <v>555</v>
      </c>
      <c r="B549" s="40">
        <v>530135.1</v>
      </c>
      <c r="C549" s="10" t="s">
        <v>555</v>
      </c>
      <c r="D549" s="43" t="str">
        <f t="shared" si="16"/>
        <v>ok</v>
      </c>
      <c r="E549" s="40">
        <v>491191.26</v>
      </c>
      <c r="F549" s="46" t="str">
        <f t="shared" si="17"/>
        <v>erro</v>
      </c>
    </row>
    <row r="550" spans="1:6" x14ac:dyDescent="0.25">
      <c r="A550" s="10" t="s">
        <v>556</v>
      </c>
      <c r="B550" s="40">
        <v>530135.1</v>
      </c>
      <c r="C550" s="10" t="s">
        <v>556</v>
      </c>
      <c r="D550" s="43" t="str">
        <f t="shared" si="16"/>
        <v>ok</v>
      </c>
      <c r="E550" s="40">
        <v>491191.26</v>
      </c>
      <c r="F550" s="46" t="str">
        <f t="shared" si="17"/>
        <v>erro</v>
      </c>
    </row>
    <row r="551" spans="1:6" x14ac:dyDescent="0.25">
      <c r="A551" s="10" t="s">
        <v>557</v>
      </c>
      <c r="B551" s="40">
        <v>883558.5</v>
      </c>
      <c r="C551" s="10" t="s">
        <v>557</v>
      </c>
      <c r="D551" s="43" t="str">
        <f t="shared" si="16"/>
        <v>ok</v>
      </c>
      <c r="E551" s="40">
        <v>818652.1</v>
      </c>
      <c r="F551" s="46" t="str">
        <f t="shared" si="17"/>
        <v>erro</v>
      </c>
    </row>
    <row r="552" spans="1:6" x14ac:dyDescent="0.25">
      <c r="A552" s="10" t="s">
        <v>558</v>
      </c>
      <c r="B552" s="40">
        <v>2650675.4500000002</v>
      </c>
      <c r="C552" s="10" t="s">
        <v>558</v>
      </c>
      <c r="D552" s="43" t="str">
        <f t="shared" si="16"/>
        <v>ok</v>
      </c>
      <c r="E552" s="40">
        <v>2292225.81</v>
      </c>
      <c r="F552" s="46" t="str">
        <f t="shared" si="17"/>
        <v>erro</v>
      </c>
    </row>
    <row r="553" spans="1:6" x14ac:dyDescent="0.25">
      <c r="A553" s="10" t="s">
        <v>559</v>
      </c>
      <c r="B553" s="40">
        <v>2650675.4500000002</v>
      </c>
      <c r="C553" s="10" t="s">
        <v>559</v>
      </c>
      <c r="D553" s="43" t="str">
        <f t="shared" si="16"/>
        <v>ok</v>
      </c>
      <c r="E553" s="40">
        <v>2292225.81</v>
      </c>
      <c r="F553" s="46" t="str">
        <f t="shared" si="17"/>
        <v>erro</v>
      </c>
    </row>
    <row r="554" spans="1:6" x14ac:dyDescent="0.25">
      <c r="A554" s="10" t="s">
        <v>560</v>
      </c>
      <c r="B554" s="40">
        <v>1060270.2</v>
      </c>
      <c r="C554" s="10" t="s">
        <v>560</v>
      </c>
      <c r="D554" s="43" t="str">
        <f t="shared" si="16"/>
        <v>ok</v>
      </c>
      <c r="E554" s="40">
        <v>982382.53</v>
      </c>
      <c r="F554" s="46" t="str">
        <f t="shared" si="17"/>
        <v>erro</v>
      </c>
    </row>
    <row r="555" spans="1:6" x14ac:dyDescent="0.25">
      <c r="A555" s="10" t="s">
        <v>561</v>
      </c>
      <c r="B555" s="40">
        <v>1060270.2</v>
      </c>
      <c r="C555" s="10" t="s">
        <v>561</v>
      </c>
      <c r="D555" s="43" t="str">
        <f t="shared" si="16"/>
        <v>ok</v>
      </c>
      <c r="E555" s="40">
        <v>982382.53</v>
      </c>
      <c r="F555" s="46" t="str">
        <f t="shared" si="17"/>
        <v>erro</v>
      </c>
    </row>
    <row r="556" spans="1:6" x14ac:dyDescent="0.25">
      <c r="A556" s="10" t="s">
        <v>562</v>
      </c>
      <c r="B556" s="40">
        <v>1236981.8999999999</v>
      </c>
      <c r="C556" s="10" t="s">
        <v>562</v>
      </c>
      <c r="D556" s="43" t="str">
        <f t="shared" si="16"/>
        <v>ok</v>
      </c>
      <c r="E556" s="40">
        <v>1146112.92</v>
      </c>
      <c r="F556" s="46" t="str">
        <f t="shared" si="17"/>
        <v>erro</v>
      </c>
    </row>
    <row r="557" spans="1:6" x14ac:dyDescent="0.25">
      <c r="A557" s="10" t="s">
        <v>563</v>
      </c>
      <c r="B557" s="40">
        <v>883558.5</v>
      </c>
      <c r="C557" s="10" t="s">
        <v>563</v>
      </c>
      <c r="D557" s="43" t="str">
        <f t="shared" si="16"/>
        <v>ok</v>
      </c>
      <c r="E557" s="40">
        <v>818652.1</v>
      </c>
      <c r="F557" s="46" t="str">
        <f t="shared" si="17"/>
        <v>erro</v>
      </c>
    </row>
    <row r="558" spans="1:6" x14ac:dyDescent="0.25">
      <c r="A558" s="10" t="s">
        <v>564</v>
      </c>
      <c r="B558" s="40">
        <v>530135.1</v>
      </c>
      <c r="C558" s="10" t="s">
        <v>564</v>
      </c>
      <c r="D558" s="43" t="str">
        <f t="shared" si="16"/>
        <v>ok</v>
      </c>
      <c r="E558" s="40">
        <v>491191.26</v>
      </c>
      <c r="F558" s="46" t="str">
        <f t="shared" si="17"/>
        <v>erro</v>
      </c>
    </row>
    <row r="559" spans="1:6" x14ac:dyDescent="0.25">
      <c r="A559" s="10" t="s">
        <v>565</v>
      </c>
      <c r="B559" s="40">
        <v>530135.1</v>
      </c>
      <c r="C559" s="10" t="s">
        <v>565</v>
      </c>
      <c r="D559" s="43" t="str">
        <f t="shared" si="16"/>
        <v>ok</v>
      </c>
      <c r="E559" s="40">
        <v>491191.26</v>
      </c>
      <c r="F559" s="46" t="str">
        <f t="shared" si="17"/>
        <v>erro</v>
      </c>
    </row>
    <row r="560" spans="1:6" x14ac:dyDescent="0.25">
      <c r="A560" s="10" t="s">
        <v>566</v>
      </c>
      <c r="B560" s="40">
        <v>530135.1</v>
      </c>
      <c r="C560" s="10" t="s">
        <v>566</v>
      </c>
      <c r="D560" s="43" t="str">
        <f t="shared" si="16"/>
        <v>ok</v>
      </c>
      <c r="E560" s="40">
        <v>491191.26</v>
      </c>
      <c r="F560" s="46" t="str">
        <f t="shared" si="17"/>
        <v>erro</v>
      </c>
    </row>
    <row r="561" spans="1:6" x14ac:dyDescent="0.25">
      <c r="A561" s="10" t="s">
        <v>567</v>
      </c>
      <c r="B561" s="40">
        <v>2827387.14</v>
      </c>
      <c r="C561" s="10" t="s">
        <v>567</v>
      </c>
      <c r="D561" s="43" t="str">
        <f t="shared" si="16"/>
        <v>ok</v>
      </c>
      <c r="E561" s="40">
        <v>2619686.64</v>
      </c>
      <c r="F561" s="46" t="str">
        <f t="shared" si="17"/>
        <v>erro</v>
      </c>
    </row>
    <row r="562" spans="1:6" x14ac:dyDescent="0.25">
      <c r="A562" s="10" t="s">
        <v>568</v>
      </c>
      <c r="B562" s="40">
        <v>530135.1</v>
      </c>
      <c r="C562" s="10" t="s">
        <v>568</v>
      </c>
      <c r="D562" s="43" t="str">
        <f t="shared" si="16"/>
        <v>ok</v>
      </c>
      <c r="E562" s="40">
        <v>491191.26</v>
      </c>
      <c r="F562" s="46" t="str">
        <f t="shared" si="17"/>
        <v>erro</v>
      </c>
    </row>
    <row r="563" spans="1:6" x14ac:dyDescent="0.25">
      <c r="A563" s="10" t="s">
        <v>569</v>
      </c>
      <c r="B563" s="40">
        <v>4742217.24</v>
      </c>
      <c r="C563" s="10" t="s">
        <v>569</v>
      </c>
      <c r="D563" s="43" t="str">
        <f t="shared" si="16"/>
        <v>ok</v>
      </c>
      <c r="E563" s="40">
        <v>4388001.92</v>
      </c>
      <c r="F563" s="46" t="str">
        <f t="shared" si="17"/>
        <v>erro</v>
      </c>
    </row>
    <row r="564" spans="1:6" x14ac:dyDescent="0.25">
      <c r="A564" s="10" t="s">
        <v>570</v>
      </c>
      <c r="B564" s="40">
        <v>2473963.7599999998</v>
      </c>
      <c r="C564" s="10" t="s">
        <v>570</v>
      </c>
      <c r="D564" s="43" t="str">
        <f t="shared" si="16"/>
        <v>ok</v>
      </c>
      <c r="E564" s="40">
        <v>2292225.81</v>
      </c>
      <c r="F564" s="46" t="str">
        <f t="shared" si="17"/>
        <v>erro</v>
      </c>
    </row>
    <row r="565" spans="1:6" x14ac:dyDescent="0.25">
      <c r="A565" s="10" t="s">
        <v>571</v>
      </c>
      <c r="B565" s="40">
        <v>530135.1</v>
      </c>
      <c r="C565" s="10" t="s">
        <v>571</v>
      </c>
      <c r="D565" s="43" t="str">
        <f t="shared" si="16"/>
        <v>ok</v>
      </c>
      <c r="E565" s="40">
        <v>491191.26</v>
      </c>
      <c r="F565" s="46" t="str">
        <f t="shared" si="17"/>
        <v>erro</v>
      </c>
    </row>
    <row r="566" spans="1:6" x14ac:dyDescent="0.25">
      <c r="A566" s="10" t="s">
        <v>572</v>
      </c>
      <c r="B566" s="40">
        <v>530135.1</v>
      </c>
      <c r="C566" s="10" t="s">
        <v>572</v>
      </c>
      <c r="D566" s="43" t="str">
        <f t="shared" si="16"/>
        <v>ok</v>
      </c>
      <c r="E566" s="40">
        <v>491191.26</v>
      </c>
      <c r="F566" s="46" t="str">
        <f t="shared" si="17"/>
        <v>erro</v>
      </c>
    </row>
    <row r="567" spans="1:6" x14ac:dyDescent="0.25">
      <c r="A567" s="10" t="s">
        <v>573</v>
      </c>
      <c r="B567" s="40">
        <v>530135.1</v>
      </c>
      <c r="C567" s="10" t="s">
        <v>573</v>
      </c>
      <c r="D567" s="43" t="str">
        <f t="shared" si="16"/>
        <v>ok</v>
      </c>
      <c r="E567" s="40">
        <v>491191.26</v>
      </c>
      <c r="F567" s="46" t="str">
        <f t="shared" si="17"/>
        <v>erro</v>
      </c>
    </row>
    <row r="568" spans="1:6" x14ac:dyDescent="0.25">
      <c r="A568" s="10" t="s">
        <v>574</v>
      </c>
      <c r="B568" s="40">
        <v>530135.1</v>
      </c>
      <c r="C568" s="10" t="s">
        <v>574</v>
      </c>
      <c r="D568" s="43" t="str">
        <f t="shared" si="16"/>
        <v>ok</v>
      </c>
      <c r="E568" s="40">
        <v>491191.26</v>
      </c>
      <c r="F568" s="46" t="str">
        <f t="shared" si="17"/>
        <v>erro</v>
      </c>
    </row>
    <row r="569" spans="1:6" x14ac:dyDescent="0.25">
      <c r="A569" s="10" t="s">
        <v>575</v>
      </c>
      <c r="B569" s="40">
        <v>1060270.2</v>
      </c>
      <c r="C569" s="10" t="s">
        <v>575</v>
      </c>
      <c r="D569" s="43" t="str">
        <f t="shared" si="16"/>
        <v>ok</v>
      </c>
      <c r="E569" s="40">
        <v>982382.53</v>
      </c>
      <c r="F569" s="46" t="str">
        <f t="shared" si="17"/>
        <v>erro</v>
      </c>
    </row>
    <row r="570" spans="1:6" x14ac:dyDescent="0.25">
      <c r="A570" s="10" t="s">
        <v>576</v>
      </c>
      <c r="B570" s="40">
        <v>1236981.8999999999</v>
      </c>
      <c r="C570" s="10" t="s">
        <v>576</v>
      </c>
      <c r="D570" s="43" t="str">
        <f t="shared" si="16"/>
        <v>ok</v>
      </c>
      <c r="E570" s="40">
        <v>1146112.92</v>
      </c>
      <c r="F570" s="46" t="str">
        <f t="shared" si="17"/>
        <v>erro</v>
      </c>
    </row>
    <row r="571" spans="1:6" x14ac:dyDescent="0.25">
      <c r="A571" s="10" t="s">
        <v>577</v>
      </c>
      <c r="B571" s="40">
        <v>530135.1</v>
      </c>
      <c r="C571" s="10" t="s">
        <v>577</v>
      </c>
      <c r="D571" s="43" t="str">
        <f t="shared" si="16"/>
        <v>ok</v>
      </c>
      <c r="E571" s="40">
        <v>491191.26</v>
      </c>
      <c r="F571" s="46" t="str">
        <f t="shared" si="17"/>
        <v>erro</v>
      </c>
    </row>
    <row r="572" spans="1:6" x14ac:dyDescent="0.25">
      <c r="A572" s="10" t="s">
        <v>578</v>
      </c>
      <c r="B572" s="40">
        <v>530135.1</v>
      </c>
      <c r="C572" s="10" t="s">
        <v>578</v>
      </c>
      <c r="D572" s="43" t="str">
        <f t="shared" si="16"/>
        <v>ok</v>
      </c>
      <c r="E572" s="40">
        <v>491191.26</v>
      </c>
      <c r="F572" s="46" t="str">
        <f t="shared" si="17"/>
        <v>erro</v>
      </c>
    </row>
    <row r="573" spans="1:6" x14ac:dyDescent="0.25">
      <c r="A573" s="10" t="s">
        <v>579</v>
      </c>
      <c r="B573" s="40">
        <v>530135.1</v>
      </c>
      <c r="C573" s="10" t="s">
        <v>579</v>
      </c>
      <c r="D573" s="43" t="str">
        <f t="shared" si="16"/>
        <v>ok</v>
      </c>
      <c r="E573" s="40">
        <v>491191.26</v>
      </c>
      <c r="F573" s="46" t="str">
        <f t="shared" si="17"/>
        <v>erro</v>
      </c>
    </row>
    <row r="574" spans="1:6" x14ac:dyDescent="0.25">
      <c r="A574" s="10" t="s">
        <v>580</v>
      </c>
      <c r="B574" s="40">
        <v>530135.1</v>
      </c>
      <c r="C574" s="10" t="s">
        <v>580</v>
      </c>
      <c r="D574" s="43" t="str">
        <f t="shared" si="16"/>
        <v>ok</v>
      </c>
      <c r="E574" s="40">
        <v>491191.26</v>
      </c>
      <c r="F574" s="46" t="str">
        <f t="shared" si="17"/>
        <v>erro</v>
      </c>
    </row>
    <row r="575" spans="1:6" x14ac:dyDescent="0.25">
      <c r="A575" s="10" t="s">
        <v>581</v>
      </c>
      <c r="B575" s="40">
        <v>706846.82</v>
      </c>
      <c r="C575" s="10" t="s">
        <v>581</v>
      </c>
      <c r="D575" s="43" t="str">
        <f t="shared" si="16"/>
        <v>ok</v>
      </c>
      <c r="E575" s="40">
        <v>654921.68000000005</v>
      </c>
      <c r="F575" s="46" t="str">
        <f t="shared" si="17"/>
        <v>erro</v>
      </c>
    </row>
    <row r="576" spans="1:6" x14ac:dyDescent="0.25">
      <c r="A576" s="10" t="s">
        <v>582</v>
      </c>
      <c r="B576" s="40">
        <v>706846.82</v>
      </c>
      <c r="C576" s="10" t="s">
        <v>582</v>
      </c>
      <c r="D576" s="43" t="str">
        <f t="shared" si="16"/>
        <v>ok</v>
      </c>
      <c r="E576" s="40">
        <v>654921.68000000005</v>
      </c>
      <c r="F576" s="46" t="str">
        <f t="shared" si="17"/>
        <v>erro</v>
      </c>
    </row>
    <row r="577" spans="1:6" x14ac:dyDescent="0.25">
      <c r="A577" s="10" t="s">
        <v>583</v>
      </c>
      <c r="B577" s="40">
        <v>530135.1</v>
      </c>
      <c r="C577" s="10" t="s">
        <v>583</v>
      </c>
      <c r="D577" s="43" t="str">
        <f t="shared" si="16"/>
        <v>ok</v>
      </c>
      <c r="E577" s="40">
        <v>491191.26</v>
      </c>
      <c r="F577" s="46" t="str">
        <f t="shared" si="17"/>
        <v>erro</v>
      </c>
    </row>
    <row r="578" spans="1:6" x14ac:dyDescent="0.25">
      <c r="A578" s="10" t="s">
        <v>584</v>
      </c>
      <c r="B578" s="40">
        <v>2120540.38</v>
      </c>
      <c r="C578" s="10" t="s">
        <v>584</v>
      </c>
      <c r="D578" s="43" t="str">
        <f t="shared" ref="D578:D641" si="18">IF(A578=C578,"ok","erro")</f>
        <v>ok</v>
      </c>
      <c r="E578" s="40">
        <v>1964764.99</v>
      </c>
      <c r="F578" s="46" t="str">
        <f t="shared" si="17"/>
        <v>erro</v>
      </c>
    </row>
    <row r="579" spans="1:6" x14ac:dyDescent="0.25">
      <c r="A579" s="10" t="s">
        <v>585</v>
      </c>
      <c r="B579" s="40">
        <v>530135.1</v>
      </c>
      <c r="C579" s="10" t="s">
        <v>585</v>
      </c>
      <c r="D579" s="43" t="str">
        <f t="shared" si="18"/>
        <v>ok</v>
      </c>
      <c r="E579" s="40">
        <v>491191.26</v>
      </c>
      <c r="F579" s="46" t="str">
        <f t="shared" ref="F579:F642" si="19">IF(B579=E579,"ok","erro")</f>
        <v>erro</v>
      </c>
    </row>
    <row r="580" spans="1:6" x14ac:dyDescent="0.25">
      <c r="A580" s="10" t="s">
        <v>586</v>
      </c>
      <c r="B580" s="40">
        <v>530135.1</v>
      </c>
      <c r="C580" s="10" t="s">
        <v>586</v>
      </c>
      <c r="D580" s="43" t="str">
        <f t="shared" si="18"/>
        <v>ok</v>
      </c>
      <c r="E580" s="40">
        <v>491191.26</v>
      </c>
      <c r="F580" s="46" t="str">
        <f t="shared" si="19"/>
        <v>erro</v>
      </c>
    </row>
    <row r="581" spans="1:6" x14ac:dyDescent="0.25">
      <c r="A581" s="10" t="s">
        <v>587</v>
      </c>
      <c r="B581" s="40">
        <v>530135.1</v>
      </c>
      <c r="C581" s="10" t="s">
        <v>587</v>
      </c>
      <c r="D581" s="43" t="str">
        <f t="shared" si="18"/>
        <v>ok</v>
      </c>
      <c r="E581" s="40">
        <v>491191.26</v>
      </c>
      <c r="F581" s="46" t="str">
        <f t="shared" si="19"/>
        <v>erro</v>
      </c>
    </row>
    <row r="582" spans="1:6" x14ac:dyDescent="0.25">
      <c r="A582" s="10" t="s">
        <v>588</v>
      </c>
      <c r="B582" s="40">
        <v>706846.82</v>
      </c>
      <c r="C582" s="10" t="s">
        <v>588</v>
      </c>
      <c r="D582" s="43" t="str">
        <f t="shared" si="18"/>
        <v>ok</v>
      </c>
      <c r="E582" s="40">
        <v>654921.68000000005</v>
      </c>
      <c r="F582" s="46" t="str">
        <f t="shared" si="19"/>
        <v>erro</v>
      </c>
    </row>
    <row r="583" spans="1:6" x14ac:dyDescent="0.25">
      <c r="A583" s="10" t="s">
        <v>589</v>
      </c>
      <c r="B583" s="40">
        <v>883558.5</v>
      </c>
      <c r="C583" s="10" t="s">
        <v>589</v>
      </c>
      <c r="D583" s="43" t="str">
        <f t="shared" si="18"/>
        <v>ok</v>
      </c>
      <c r="E583" s="40">
        <v>818652.1</v>
      </c>
      <c r="F583" s="46" t="str">
        <f t="shared" si="19"/>
        <v>erro</v>
      </c>
    </row>
    <row r="584" spans="1:6" x14ac:dyDescent="0.25">
      <c r="A584" s="10" t="s">
        <v>590</v>
      </c>
      <c r="B584" s="40">
        <v>1060270.2</v>
      </c>
      <c r="C584" s="10" t="s">
        <v>590</v>
      </c>
      <c r="D584" s="43" t="str">
        <f t="shared" si="18"/>
        <v>ok</v>
      </c>
      <c r="E584" s="40">
        <v>982382.53</v>
      </c>
      <c r="F584" s="46" t="str">
        <f t="shared" si="19"/>
        <v>erro</v>
      </c>
    </row>
    <row r="585" spans="1:6" x14ac:dyDescent="0.25">
      <c r="A585" s="10" t="s">
        <v>591</v>
      </c>
      <c r="B585" s="40">
        <v>530135.1</v>
      </c>
      <c r="C585" s="10" t="s">
        <v>591</v>
      </c>
      <c r="D585" s="43" t="str">
        <f t="shared" si="18"/>
        <v>ok</v>
      </c>
      <c r="E585" s="40">
        <v>491191.26</v>
      </c>
      <c r="F585" s="46" t="str">
        <f t="shared" si="19"/>
        <v>erro</v>
      </c>
    </row>
    <row r="586" spans="1:6" x14ac:dyDescent="0.25">
      <c r="A586" s="10" t="s">
        <v>592</v>
      </c>
      <c r="B586" s="40">
        <v>530135.1</v>
      </c>
      <c r="C586" s="10" t="s">
        <v>592</v>
      </c>
      <c r="D586" s="43" t="str">
        <f t="shared" si="18"/>
        <v>ok</v>
      </c>
      <c r="E586" s="40">
        <v>491191.26</v>
      </c>
      <c r="F586" s="46" t="str">
        <f t="shared" si="19"/>
        <v>erro</v>
      </c>
    </row>
    <row r="587" spans="1:6" x14ac:dyDescent="0.25">
      <c r="A587" s="10" t="s">
        <v>593</v>
      </c>
      <c r="B587" s="40">
        <v>530135.1</v>
      </c>
      <c r="C587" s="10" t="s">
        <v>593</v>
      </c>
      <c r="D587" s="43" t="str">
        <f t="shared" si="18"/>
        <v>ok</v>
      </c>
      <c r="E587" s="40">
        <v>491191.26</v>
      </c>
      <c r="F587" s="46" t="str">
        <f t="shared" si="19"/>
        <v>erro</v>
      </c>
    </row>
    <row r="588" spans="1:6" x14ac:dyDescent="0.25">
      <c r="A588" s="10" t="s">
        <v>594</v>
      </c>
      <c r="B588" s="40">
        <v>530135.1</v>
      </c>
      <c r="C588" s="10" t="s">
        <v>594</v>
      </c>
      <c r="D588" s="43" t="str">
        <f t="shared" si="18"/>
        <v>ok</v>
      </c>
      <c r="E588" s="40">
        <v>491191.26</v>
      </c>
      <c r="F588" s="46" t="str">
        <f t="shared" si="19"/>
        <v>erro</v>
      </c>
    </row>
    <row r="589" spans="1:6" x14ac:dyDescent="0.25">
      <c r="A589" s="10" t="s">
        <v>595</v>
      </c>
      <c r="B589" s="40">
        <v>530135.1</v>
      </c>
      <c r="C589" s="10" t="s">
        <v>595</v>
      </c>
      <c r="D589" s="43" t="str">
        <f t="shared" si="18"/>
        <v>ok</v>
      </c>
      <c r="E589" s="40">
        <v>491191.26</v>
      </c>
      <c r="F589" s="46" t="str">
        <f t="shared" si="19"/>
        <v>erro</v>
      </c>
    </row>
    <row r="590" spans="1:6" x14ac:dyDescent="0.25">
      <c r="A590" s="10" t="s">
        <v>596</v>
      </c>
      <c r="B590" s="40">
        <v>530135.1</v>
      </c>
      <c r="C590" s="10" t="s">
        <v>596</v>
      </c>
      <c r="D590" s="43" t="str">
        <f t="shared" si="18"/>
        <v>ok</v>
      </c>
      <c r="E590" s="40">
        <v>491191.26</v>
      </c>
      <c r="F590" s="46" t="str">
        <f t="shared" si="19"/>
        <v>erro</v>
      </c>
    </row>
    <row r="591" spans="1:6" x14ac:dyDescent="0.25">
      <c r="A591" s="10" t="s">
        <v>597</v>
      </c>
      <c r="B591" s="40">
        <v>530135.1</v>
      </c>
      <c r="C591" s="10" t="s">
        <v>597</v>
      </c>
      <c r="D591" s="43" t="str">
        <f t="shared" si="18"/>
        <v>ok</v>
      </c>
      <c r="E591" s="40">
        <v>491191.26</v>
      </c>
      <c r="F591" s="46" t="str">
        <f t="shared" si="19"/>
        <v>erro</v>
      </c>
    </row>
    <row r="592" spans="1:6" x14ac:dyDescent="0.25">
      <c r="A592" s="10" t="s">
        <v>598</v>
      </c>
      <c r="B592" s="40">
        <v>530135.1</v>
      </c>
      <c r="C592" s="10" t="s">
        <v>598</v>
      </c>
      <c r="D592" s="43" t="str">
        <f t="shared" si="18"/>
        <v>ok</v>
      </c>
      <c r="E592" s="40">
        <v>491191.26</v>
      </c>
      <c r="F592" s="46" t="str">
        <f t="shared" si="19"/>
        <v>erro</v>
      </c>
    </row>
    <row r="593" spans="1:6" x14ac:dyDescent="0.25">
      <c r="A593" s="10" t="s">
        <v>1350</v>
      </c>
      <c r="B593" s="40">
        <v>530135.1</v>
      </c>
      <c r="C593" s="10" t="s">
        <v>1350</v>
      </c>
      <c r="D593" s="43" t="str">
        <f t="shared" si="18"/>
        <v>ok</v>
      </c>
      <c r="E593" s="40">
        <v>491191.26</v>
      </c>
      <c r="F593" s="46" t="str">
        <f t="shared" si="19"/>
        <v>erro</v>
      </c>
    </row>
    <row r="594" spans="1:6" x14ac:dyDescent="0.25">
      <c r="A594" s="10" t="s">
        <v>600</v>
      </c>
      <c r="B594" s="40">
        <v>530135.1</v>
      </c>
      <c r="C594" s="10" t="s">
        <v>600</v>
      </c>
      <c r="D594" s="43" t="str">
        <f t="shared" si="18"/>
        <v>ok</v>
      </c>
      <c r="E594" s="40">
        <v>491191.26</v>
      </c>
      <c r="F594" s="46" t="str">
        <f t="shared" si="19"/>
        <v>erro</v>
      </c>
    </row>
    <row r="595" spans="1:6" x14ac:dyDescent="0.25">
      <c r="A595" s="10" t="s">
        <v>601</v>
      </c>
      <c r="B595" s="40">
        <v>530135.1</v>
      </c>
      <c r="C595" s="10" t="s">
        <v>601</v>
      </c>
      <c r="D595" s="43" t="str">
        <f t="shared" si="18"/>
        <v>ok</v>
      </c>
      <c r="E595" s="40">
        <v>491191.26</v>
      </c>
      <c r="F595" s="46" t="str">
        <f t="shared" si="19"/>
        <v>erro</v>
      </c>
    </row>
    <row r="596" spans="1:6" x14ac:dyDescent="0.25">
      <c r="A596" s="10" t="s">
        <v>602</v>
      </c>
      <c r="B596" s="40">
        <v>530135.1</v>
      </c>
      <c r="C596" s="10" t="s">
        <v>602</v>
      </c>
      <c r="D596" s="43" t="str">
        <f t="shared" si="18"/>
        <v>ok</v>
      </c>
      <c r="E596" s="40">
        <v>491191.26</v>
      </c>
      <c r="F596" s="46" t="str">
        <f t="shared" si="19"/>
        <v>erro</v>
      </c>
    </row>
    <row r="597" spans="1:6" x14ac:dyDescent="0.25">
      <c r="A597" s="10" t="s">
        <v>603</v>
      </c>
      <c r="B597" s="40">
        <v>1060270.2</v>
      </c>
      <c r="C597" s="10" t="s">
        <v>603</v>
      </c>
      <c r="D597" s="43" t="str">
        <f t="shared" si="18"/>
        <v>ok</v>
      </c>
      <c r="E597" s="40">
        <v>982382.53</v>
      </c>
      <c r="F597" s="46" t="str">
        <f t="shared" si="19"/>
        <v>erro</v>
      </c>
    </row>
    <row r="598" spans="1:6" x14ac:dyDescent="0.25">
      <c r="A598" s="10" t="s">
        <v>604</v>
      </c>
      <c r="B598" s="40">
        <v>530135.1</v>
      </c>
      <c r="C598" s="10" t="s">
        <v>604</v>
      </c>
      <c r="D598" s="43" t="str">
        <f t="shared" si="18"/>
        <v>ok</v>
      </c>
      <c r="E598" s="40">
        <v>491191.26</v>
      </c>
      <c r="F598" s="46" t="str">
        <f t="shared" si="19"/>
        <v>erro</v>
      </c>
    </row>
    <row r="599" spans="1:6" x14ac:dyDescent="0.25">
      <c r="A599" s="10" t="s">
        <v>605</v>
      </c>
      <c r="B599" s="40">
        <v>530135.1</v>
      </c>
      <c r="C599" s="10" t="s">
        <v>605</v>
      </c>
      <c r="D599" s="43" t="str">
        <f t="shared" si="18"/>
        <v>ok</v>
      </c>
      <c r="E599" s="40">
        <v>491191.26</v>
      </c>
      <c r="F599" s="46" t="str">
        <f t="shared" si="19"/>
        <v>erro</v>
      </c>
    </row>
    <row r="600" spans="1:6" x14ac:dyDescent="0.25">
      <c r="A600" s="10" t="s">
        <v>606</v>
      </c>
      <c r="B600" s="40">
        <v>706846.82</v>
      </c>
      <c r="C600" s="10" t="s">
        <v>606</v>
      </c>
      <c r="D600" s="43" t="str">
        <f t="shared" si="18"/>
        <v>ok</v>
      </c>
      <c r="E600" s="40">
        <v>654921.68000000005</v>
      </c>
      <c r="F600" s="46" t="str">
        <f t="shared" si="19"/>
        <v>erro</v>
      </c>
    </row>
    <row r="601" spans="1:6" x14ac:dyDescent="0.25">
      <c r="A601" s="10" t="s">
        <v>607</v>
      </c>
      <c r="B601" s="40">
        <v>1943828.68</v>
      </c>
      <c r="C601" s="10" t="s">
        <v>607</v>
      </c>
      <c r="D601" s="43" t="str">
        <f t="shared" si="18"/>
        <v>ok</v>
      </c>
      <c r="E601" s="40">
        <v>1801034.55</v>
      </c>
      <c r="F601" s="46" t="str">
        <f t="shared" si="19"/>
        <v>erro</v>
      </c>
    </row>
    <row r="602" spans="1:6" x14ac:dyDescent="0.25">
      <c r="A602" s="10" t="s">
        <v>608</v>
      </c>
      <c r="B602" s="40">
        <v>706846.82</v>
      </c>
      <c r="C602" s="10" t="s">
        <v>608</v>
      </c>
      <c r="D602" s="43" t="str">
        <f t="shared" si="18"/>
        <v>ok</v>
      </c>
      <c r="E602" s="40">
        <v>654921.68000000005</v>
      </c>
      <c r="F602" s="46" t="str">
        <f t="shared" si="19"/>
        <v>erro</v>
      </c>
    </row>
    <row r="603" spans="1:6" x14ac:dyDescent="0.25">
      <c r="A603" s="10" t="s">
        <v>609</v>
      </c>
      <c r="B603" s="40">
        <v>1236981.8999999999</v>
      </c>
      <c r="C603" s="10" t="s">
        <v>609</v>
      </c>
      <c r="D603" s="43" t="str">
        <f t="shared" si="18"/>
        <v>ok</v>
      </c>
      <c r="E603" s="40">
        <v>1146112.92</v>
      </c>
      <c r="F603" s="46" t="str">
        <f t="shared" si="19"/>
        <v>erro</v>
      </c>
    </row>
    <row r="604" spans="1:6" x14ac:dyDescent="0.25">
      <c r="A604" s="10" t="s">
        <v>610</v>
      </c>
      <c r="B604" s="40">
        <v>1413693.59</v>
      </c>
      <c r="C604" s="10" t="s">
        <v>610</v>
      </c>
      <c r="D604" s="43" t="str">
        <f t="shared" si="18"/>
        <v>ok</v>
      </c>
      <c r="E604" s="40">
        <v>1309843.3600000001</v>
      </c>
      <c r="F604" s="46" t="str">
        <f t="shared" si="19"/>
        <v>erro</v>
      </c>
    </row>
    <row r="605" spans="1:6" x14ac:dyDescent="0.25">
      <c r="A605" s="10" t="s">
        <v>611</v>
      </c>
      <c r="B605" s="40">
        <v>706846.82</v>
      </c>
      <c r="C605" s="10" t="s">
        <v>611</v>
      </c>
      <c r="D605" s="43" t="str">
        <f t="shared" si="18"/>
        <v>ok</v>
      </c>
      <c r="E605" s="40">
        <v>654921.68000000005</v>
      </c>
      <c r="F605" s="46" t="str">
        <f t="shared" si="19"/>
        <v>erro</v>
      </c>
    </row>
    <row r="606" spans="1:6" x14ac:dyDescent="0.25">
      <c r="A606" s="10" t="s">
        <v>612</v>
      </c>
      <c r="B606" s="40">
        <v>883558.5</v>
      </c>
      <c r="C606" s="10" t="s">
        <v>612</v>
      </c>
      <c r="D606" s="43" t="str">
        <f t="shared" si="18"/>
        <v>ok</v>
      </c>
      <c r="E606" s="40">
        <v>818652.1</v>
      </c>
      <c r="F606" s="46" t="str">
        <f t="shared" si="19"/>
        <v>erro</v>
      </c>
    </row>
    <row r="607" spans="1:6" x14ac:dyDescent="0.25">
      <c r="A607" s="10" t="s">
        <v>613</v>
      </c>
      <c r="B607" s="40">
        <v>4918928.97</v>
      </c>
      <c r="C607" s="10" t="s">
        <v>613</v>
      </c>
      <c r="D607" s="43" t="str">
        <f t="shared" si="18"/>
        <v>ok</v>
      </c>
      <c r="E607" s="40">
        <v>4551732.34</v>
      </c>
      <c r="F607" s="46" t="str">
        <f t="shared" si="19"/>
        <v>erro</v>
      </c>
    </row>
    <row r="608" spans="1:6" x14ac:dyDescent="0.25">
      <c r="A608" s="10" t="s">
        <v>614</v>
      </c>
      <c r="B608" s="40">
        <v>530135.1</v>
      </c>
      <c r="C608" s="10" t="s">
        <v>614</v>
      </c>
      <c r="D608" s="43" t="str">
        <f t="shared" si="18"/>
        <v>ok</v>
      </c>
      <c r="E608" s="40">
        <v>491191.26</v>
      </c>
      <c r="F608" s="46" t="str">
        <f t="shared" si="19"/>
        <v>erro</v>
      </c>
    </row>
    <row r="609" spans="1:6" x14ac:dyDescent="0.25">
      <c r="A609" s="10" t="s">
        <v>615</v>
      </c>
      <c r="B609" s="40">
        <v>1413693.59</v>
      </c>
      <c r="C609" s="10" t="s">
        <v>615</v>
      </c>
      <c r="D609" s="43" t="str">
        <f t="shared" si="18"/>
        <v>ok</v>
      </c>
      <c r="E609" s="40">
        <v>1309843.3600000001</v>
      </c>
      <c r="F609" s="46" t="str">
        <f t="shared" si="19"/>
        <v>erro</v>
      </c>
    </row>
    <row r="610" spans="1:6" x14ac:dyDescent="0.25">
      <c r="A610" s="10" t="s">
        <v>1351</v>
      </c>
      <c r="B610" s="40">
        <v>530135.1</v>
      </c>
      <c r="C610" s="10" t="s">
        <v>1351</v>
      </c>
      <c r="D610" s="43" t="str">
        <f t="shared" si="18"/>
        <v>ok</v>
      </c>
      <c r="E610" s="40">
        <v>491191.26</v>
      </c>
      <c r="F610" s="46" t="str">
        <f t="shared" si="19"/>
        <v>erro</v>
      </c>
    </row>
    <row r="611" spans="1:6" x14ac:dyDescent="0.25">
      <c r="A611" s="10" t="s">
        <v>616</v>
      </c>
      <c r="B611" s="40">
        <v>1943828.68</v>
      </c>
      <c r="C611" s="10" t="s">
        <v>616</v>
      </c>
      <c r="D611" s="43" t="str">
        <f t="shared" si="18"/>
        <v>ok</v>
      </c>
      <c r="E611" s="40">
        <v>1801034.55</v>
      </c>
      <c r="F611" s="46" t="str">
        <f t="shared" si="19"/>
        <v>erro</v>
      </c>
    </row>
    <row r="612" spans="1:6" x14ac:dyDescent="0.25">
      <c r="A612" s="10" t="s">
        <v>618</v>
      </c>
      <c r="B612" s="40">
        <v>706846.82</v>
      </c>
      <c r="C612" s="10" t="s">
        <v>618</v>
      </c>
      <c r="D612" s="43" t="str">
        <f t="shared" si="18"/>
        <v>ok</v>
      </c>
      <c r="E612" s="40">
        <v>654921.68000000005</v>
      </c>
      <c r="F612" s="46" t="str">
        <f t="shared" si="19"/>
        <v>erro</v>
      </c>
    </row>
    <row r="613" spans="1:6" x14ac:dyDescent="0.25">
      <c r="A613" s="10" t="s">
        <v>619</v>
      </c>
      <c r="B613" s="40">
        <v>1590405.27</v>
      </c>
      <c r="C613" s="10" t="s">
        <v>619</v>
      </c>
      <c r="D613" s="43" t="str">
        <f t="shared" si="18"/>
        <v>ok</v>
      </c>
      <c r="E613" s="40">
        <v>1473573.74</v>
      </c>
      <c r="F613" s="46" t="str">
        <f t="shared" si="19"/>
        <v>erro</v>
      </c>
    </row>
    <row r="614" spans="1:6" x14ac:dyDescent="0.25">
      <c r="A614" s="10" t="s">
        <v>620</v>
      </c>
      <c r="B614" s="40">
        <v>706846.82</v>
      </c>
      <c r="C614" s="10" t="s">
        <v>620</v>
      </c>
      <c r="D614" s="43" t="str">
        <f t="shared" si="18"/>
        <v>ok</v>
      </c>
      <c r="E614" s="40">
        <v>654921.68000000005</v>
      </c>
      <c r="F614" s="46" t="str">
        <f t="shared" si="19"/>
        <v>erro</v>
      </c>
    </row>
    <row r="615" spans="1:6" x14ac:dyDescent="0.25">
      <c r="A615" s="10" t="s">
        <v>621</v>
      </c>
      <c r="B615" s="40">
        <v>883558.5</v>
      </c>
      <c r="C615" s="10" t="s">
        <v>621</v>
      </c>
      <c r="D615" s="43" t="str">
        <f t="shared" si="18"/>
        <v>ok</v>
      </c>
      <c r="E615" s="40">
        <v>818652.1</v>
      </c>
      <c r="F615" s="46" t="str">
        <f t="shared" si="19"/>
        <v>erro</v>
      </c>
    </row>
    <row r="616" spans="1:6" x14ac:dyDescent="0.25">
      <c r="A616" s="10" t="s">
        <v>622</v>
      </c>
      <c r="B616" s="40">
        <v>4742217.24</v>
      </c>
      <c r="C616" s="10" t="s">
        <v>622</v>
      </c>
      <c r="D616" s="43" t="str">
        <f t="shared" si="18"/>
        <v>ok</v>
      </c>
      <c r="E616" s="40">
        <v>4388001.92</v>
      </c>
      <c r="F616" s="46" t="str">
        <f t="shared" si="19"/>
        <v>erro</v>
      </c>
    </row>
    <row r="617" spans="1:6" x14ac:dyDescent="0.25">
      <c r="A617" s="10" t="s">
        <v>623</v>
      </c>
      <c r="B617" s="40">
        <v>530135.1</v>
      </c>
      <c r="C617" s="10" t="s">
        <v>623</v>
      </c>
      <c r="D617" s="43" t="str">
        <f t="shared" si="18"/>
        <v>ok</v>
      </c>
      <c r="E617" s="40">
        <v>491191.26</v>
      </c>
      <c r="F617" s="46" t="str">
        <f t="shared" si="19"/>
        <v>erro</v>
      </c>
    </row>
    <row r="618" spans="1:6" x14ac:dyDescent="0.25">
      <c r="A618" s="10" t="s">
        <v>624</v>
      </c>
      <c r="B618" s="40">
        <v>530135.1</v>
      </c>
      <c r="C618" s="10" t="s">
        <v>624</v>
      </c>
      <c r="D618" s="43" t="str">
        <f t="shared" si="18"/>
        <v>ok</v>
      </c>
      <c r="E618" s="40">
        <v>491191.26</v>
      </c>
      <c r="F618" s="46" t="str">
        <f t="shared" si="19"/>
        <v>erro</v>
      </c>
    </row>
    <row r="619" spans="1:6" x14ac:dyDescent="0.25">
      <c r="A619" s="10" t="s">
        <v>625</v>
      </c>
      <c r="B619" s="40">
        <v>1236981.8999999999</v>
      </c>
      <c r="C619" s="10" t="s">
        <v>625</v>
      </c>
      <c r="D619" s="43" t="str">
        <f t="shared" si="18"/>
        <v>ok</v>
      </c>
      <c r="E619" s="40">
        <v>1146112.92</v>
      </c>
      <c r="F619" s="46" t="str">
        <f t="shared" si="19"/>
        <v>erro</v>
      </c>
    </row>
    <row r="620" spans="1:6" x14ac:dyDescent="0.25">
      <c r="A620" s="10" t="s">
        <v>626</v>
      </c>
      <c r="B620" s="40">
        <v>530135.1</v>
      </c>
      <c r="C620" s="10" t="s">
        <v>626</v>
      </c>
      <c r="D620" s="43" t="str">
        <f t="shared" si="18"/>
        <v>ok</v>
      </c>
      <c r="E620" s="40">
        <v>491191.26</v>
      </c>
      <c r="F620" s="46" t="str">
        <f t="shared" si="19"/>
        <v>erro</v>
      </c>
    </row>
    <row r="621" spans="1:6" x14ac:dyDescent="0.25">
      <c r="A621" s="10" t="s">
        <v>627</v>
      </c>
      <c r="B621" s="40">
        <v>530135.1</v>
      </c>
      <c r="C621" s="10" t="s">
        <v>627</v>
      </c>
      <c r="D621" s="43" t="str">
        <f t="shared" si="18"/>
        <v>ok</v>
      </c>
      <c r="E621" s="40">
        <v>491191.26</v>
      </c>
      <c r="F621" s="46" t="str">
        <f t="shared" si="19"/>
        <v>erro</v>
      </c>
    </row>
    <row r="622" spans="1:6" x14ac:dyDescent="0.25">
      <c r="A622" s="10" t="s">
        <v>628</v>
      </c>
      <c r="B622" s="40">
        <v>530135.1</v>
      </c>
      <c r="C622" s="10" t="s">
        <v>628</v>
      </c>
      <c r="D622" s="43" t="str">
        <f t="shared" si="18"/>
        <v>ok</v>
      </c>
      <c r="E622" s="40">
        <v>491191.26</v>
      </c>
      <c r="F622" s="46" t="str">
        <f t="shared" si="19"/>
        <v>erro</v>
      </c>
    </row>
    <row r="623" spans="1:6" x14ac:dyDescent="0.25">
      <c r="A623" s="10" t="s">
        <v>629</v>
      </c>
      <c r="B623" s="40">
        <v>530135.1</v>
      </c>
      <c r="C623" s="10" t="s">
        <v>629</v>
      </c>
      <c r="D623" s="43" t="str">
        <f t="shared" si="18"/>
        <v>ok</v>
      </c>
      <c r="E623" s="40">
        <v>491191.26</v>
      </c>
      <c r="F623" s="46" t="str">
        <f t="shared" si="19"/>
        <v>erro</v>
      </c>
    </row>
    <row r="624" spans="1:6" x14ac:dyDescent="0.25">
      <c r="A624" s="10" t="s">
        <v>630</v>
      </c>
      <c r="B624" s="40">
        <v>530135.1</v>
      </c>
      <c r="C624" s="10" t="s">
        <v>630</v>
      </c>
      <c r="D624" s="43" t="str">
        <f t="shared" si="18"/>
        <v>ok</v>
      </c>
      <c r="E624" s="40">
        <v>491191.26</v>
      </c>
      <c r="F624" s="46" t="str">
        <f t="shared" si="19"/>
        <v>erro</v>
      </c>
    </row>
    <row r="625" spans="1:6" x14ac:dyDescent="0.25">
      <c r="A625" s="10" t="s">
        <v>631</v>
      </c>
      <c r="B625" s="40">
        <v>1060270.2</v>
      </c>
      <c r="C625" s="10" t="s">
        <v>631</v>
      </c>
      <c r="D625" s="43" t="str">
        <f t="shared" si="18"/>
        <v>ok</v>
      </c>
      <c r="E625" s="40">
        <v>982382.53</v>
      </c>
      <c r="F625" s="46" t="str">
        <f t="shared" si="19"/>
        <v>erro</v>
      </c>
    </row>
    <row r="626" spans="1:6" x14ac:dyDescent="0.25">
      <c r="A626" s="10" t="s">
        <v>632</v>
      </c>
      <c r="B626" s="40">
        <v>706846.82</v>
      </c>
      <c r="C626" s="10" t="s">
        <v>632</v>
      </c>
      <c r="D626" s="43" t="str">
        <f t="shared" si="18"/>
        <v>ok</v>
      </c>
      <c r="E626" s="40">
        <v>654921.68000000005</v>
      </c>
      <c r="F626" s="46" t="str">
        <f t="shared" si="19"/>
        <v>erro</v>
      </c>
    </row>
    <row r="627" spans="1:6" x14ac:dyDescent="0.25">
      <c r="A627" s="10" t="s">
        <v>633</v>
      </c>
      <c r="B627" s="40">
        <v>530135.1</v>
      </c>
      <c r="C627" s="10" t="s">
        <v>633</v>
      </c>
      <c r="D627" s="43" t="str">
        <f t="shared" si="18"/>
        <v>ok</v>
      </c>
      <c r="E627" s="40">
        <v>491191.26</v>
      </c>
      <c r="F627" s="46" t="str">
        <f t="shared" si="19"/>
        <v>erro</v>
      </c>
    </row>
    <row r="628" spans="1:6" x14ac:dyDescent="0.25">
      <c r="A628" s="10" t="s">
        <v>634</v>
      </c>
      <c r="B628" s="40">
        <v>530135.1</v>
      </c>
      <c r="C628" s="10" t="s">
        <v>634</v>
      </c>
      <c r="D628" s="43" t="str">
        <f t="shared" si="18"/>
        <v>ok</v>
      </c>
      <c r="E628" s="40">
        <v>491191.26</v>
      </c>
      <c r="F628" s="46" t="str">
        <f t="shared" si="19"/>
        <v>erro</v>
      </c>
    </row>
    <row r="629" spans="1:6" x14ac:dyDescent="0.25">
      <c r="A629" s="10" t="s">
        <v>635</v>
      </c>
      <c r="B629" s="40">
        <v>883558.5</v>
      </c>
      <c r="C629" s="10" t="s">
        <v>635</v>
      </c>
      <c r="D629" s="43" t="str">
        <f t="shared" si="18"/>
        <v>ok</v>
      </c>
      <c r="E629" s="40">
        <v>818652.1</v>
      </c>
      <c r="F629" s="46" t="str">
        <f t="shared" si="19"/>
        <v>erro</v>
      </c>
    </row>
    <row r="630" spans="1:6" x14ac:dyDescent="0.25">
      <c r="A630" s="10" t="s">
        <v>636</v>
      </c>
      <c r="B630" s="40">
        <v>1236981.8999999999</v>
      </c>
      <c r="C630" s="10" t="s">
        <v>636</v>
      </c>
      <c r="D630" s="43" t="str">
        <f t="shared" si="18"/>
        <v>ok</v>
      </c>
      <c r="E630" s="40">
        <v>1146112.92</v>
      </c>
      <c r="F630" s="46" t="str">
        <f t="shared" si="19"/>
        <v>erro</v>
      </c>
    </row>
    <row r="631" spans="1:6" x14ac:dyDescent="0.25">
      <c r="A631" s="10" t="s">
        <v>637</v>
      </c>
      <c r="B631" s="40">
        <v>706846.82</v>
      </c>
      <c r="C631" s="10" t="s">
        <v>637</v>
      </c>
      <c r="D631" s="43" t="str">
        <f t="shared" si="18"/>
        <v>ok</v>
      </c>
      <c r="E631" s="40">
        <v>654921.68000000005</v>
      </c>
      <c r="F631" s="46" t="str">
        <f t="shared" si="19"/>
        <v>erro</v>
      </c>
    </row>
    <row r="632" spans="1:6" x14ac:dyDescent="0.25">
      <c r="A632" s="10" t="s">
        <v>638</v>
      </c>
      <c r="B632" s="40">
        <v>530135.1</v>
      </c>
      <c r="C632" s="10" t="s">
        <v>638</v>
      </c>
      <c r="D632" s="43" t="str">
        <f t="shared" si="18"/>
        <v>ok</v>
      </c>
      <c r="E632" s="40">
        <v>491191.26</v>
      </c>
      <c r="F632" s="46" t="str">
        <f t="shared" si="19"/>
        <v>erro</v>
      </c>
    </row>
    <row r="633" spans="1:6" x14ac:dyDescent="0.25">
      <c r="A633" s="10" t="s">
        <v>639</v>
      </c>
      <c r="B633" s="40">
        <v>706846.82</v>
      </c>
      <c r="C633" s="10" t="s">
        <v>639</v>
      </c>
      <c r="D633" s="43" t="str">
        <f t="shared" si="18"/>
        <v>ok</v>
      </c>
      <c r="E633" s="40">
        <v>654921.68000000005</v>
      </c>
      <c r="F633" s="46" t="str">
        <f t="shared" si="19"/>
        <v>erro</v>
      </c>
    </row>
    <row r="634" spans="1:6" x14ac:dyDescent="0.25">
      <c r="A634" s="10" t="s">
        <v>640</v>
      </c>
      <c r="B634" s="40">
        <v>1060270.2</v>
      </c>
      <c r="C634" s="10" t="s">
        <v>640</v>
      </c>
      <c r="D634" s="43" t="str">
        <f t="shared" si="18"/>
        <v>ok</v>
      </c>
      <c r="E634" s="40">
        <v>982382.53</v>
      </c>
      <c r="F634" s="46" t="str">
        <f t="shared" si="19"/>
        <v>erro</v>
      </c>
    </row>
    <row r="635" spans="1:6" x14ac:dyDescent="0.25">
      <c r="A635" s="10" t="s">
        <v>641</v>
      </c>
      <c r="B635" s="40">
        <v>530135.1</v>
      </c>
      <c r="C635" s="10" t="s">
        <v>641</v>
      </c>
      <c r="D635" s="43" t="str">
        <f t="shared" si="18"/>
        <v>ok</v>
      </c>
      <c r="E635" s="40">
        <v>491191.26</v>
      </c>
      <c r="F635" s="46" t="str">
        <f t="shared" si="19"/>
        <v>erro</v>
      </c>
    </row>
    <row r="636" spans="1:6" x14ac:dyDescent="0.25">
      <c r="A636" s="10" t="s">
        <v>642</v>
      </c>
      <c r="B636" s="40">
        <v>530135.1</v>
      </c>
      <c r="C636" s="10" t="s">
        <v>642</v>
      </c>
      <c r="D636" s="43" t="str">
        <f t="shared" si="18"/>
        <v>ok</v>
      </c>
      <c r="E636" s="40">
        <v>491191.26</v>
      </c>
      <c r="F636" s="46" t="str">
        <f t="shared" si="19"/>
        <v>erro</v>
      </c>
    </row>
    <row r="637" spans="1:6" x14ac:dyDescent="0.25">
      <c r="A637" s="10" t="s">
        <v>643</v>
      </c>
      <c r="B637" s="40">
        <v>530135.1</v>
      </c>
      <c r="C637" s="10" t="s">
        <v>643</v>
      </c>
      <c r="D637" s="43" t="str">
        <f t="shared" si="18"/>
        <v>ok</v>
      </c>
      <c r="E637" s="40">
        <v>491191.26</v>
      </c>
      <c r="F637" s="46" t="str">
        <f t="shared" si="19"/>
        <v>erro</v>
      </c>
    </row>
    <row r="638" spans="1:6" x14ac:dyDescent="0.25">
      <c r="A638" s="10" t="s">
        <v>644</v>
      </c>
      <c r="B638" s="40">
        <v>4918928.97</v>
      </c>
      <c r="C638" s="10" t="s">
        <v>644</v>
      </c>
      <c r="D638" s="43" t="str">
        <f t="shared" si="18"/>
        <v>ok</v>
      </c>
      <c r="E638" s="40">
        <v>4551732.34</v>
      </c>
      <c r="F638" s="46" t="str">
        <f t="shared" si="19"/>
        <v>erro</v>
      </c>
    </row>
    <row r="639" spans="1:6" x14ac:dyDescent="0.25">
      <c r="A639" s="10" t="s">
        <v>645</v>
      </c>
      <c r="B639" s="40">
        <v>530135.1</v>
      </c>
      <c r="C639" s="10" t="s">
        <v>645</v>
      </c>
      <c r="D639" s="43" t="str">
        <f t="shared" si="18"/>
        <v>ok</v>
      </c>
      <c r="E639" s="40">
        <v>491191.26</v>
      </c>
      <c r="F639" s="46" t="str">
        <f t="shared" si="19"/>
        <v>erro</v>
      </c>
    </row>
    <row r="640" spans="1:6" x14ac:dyDescent="0.25">
      <c r="A640" s="10" t="s">
        <v>646</v>
      </c>
      <c r="B640" s="40">
        <v>530135.1</v>
      </c>
      <c r="C640" s="10" t="s">
        <v>646</v>
      </c>
      <c r="D640" s="43" t="str">
        <f t="shared" si="18"/>
        <v>ok</v>
      </c>
      <c r="E640" s="40">
        <v>491191.26</v>
      </c>
      <c r="F640" s="46" t="str">
        <f t="shared" si="19"/>
        <v>erro</v>
      </c>
    </row>
    <row r="641" spans="1:6" x14ac:dyDescent="0.25">
      <c r="A641" s="10" t="s">
        <v>647</v>
      </c>
      <c r="B641" s="40">
        <v>883558.5</v>
      </c>
      <c r="C641" s="10" t="s">
        <v>647</v>
      </c>
      <c r="D641" s="43" t="str">
        <f t="shared" si="18"/>
        <v>ok</v>
      </c>
      <c r="E641" s="40">
        <v>818652.1</v>
      </c>
      <c r="F641" s="46" t="str">
        <f t="shared" si="19"/>
        <v>erro</v>
      </c>
    </row>
    <row r="642" spans="1:6" x14ac:dyDescent="0.25">
      <c r="A642" s="10" t="s">
        <v>648</v>
      </c>
      <c r="B642" s="40">
        <v>530135.1</v>
      </c>
      <c r="C642" s="10" t="s">
        <v>648</v>
      </c>
      <c r="D642" s="43" t="str">
        <f t="shared" ref="D642:D705" si="20">IF(A642=C642,"ok","erro")</f>
        <v>ok</v>
      </c>
      <c r="E642" s="40">
        <v>491191.26</v>
      </c>
      <c r="F642" s="46" t="str">
        <f t="shared" si="19"/>
        <v>erro</v>
      </c>
    </row>
    <row r="643" spans="1:6" x14ac:dyDescent="0.25">
      <c r="A643" s="10" t="s">
        <v>649</v>
      </c>
      <c r="B643" s="40">
        <v>530135.1</v>
      </c>
      <c r="C643" s="10" t="s">
        <v>649</v>
      </c>
      <c r="D643" s="43" t="str">
        <f t="shared" si="20"/>
        <v>ok</v>
      </c>
      <c r="E643" s="40">
        <v>491191.26</v>
      </c>
      <c r="F643" s="46" t="str">
        <f t="shared" ref="F643:F706" si="21">IF(B643=E643,"ok","erro")</f>
        <v>erro</v>
      </c>
    </row>
    <row r="644" spans="1:6" x14ac:dyDescent="0.25">
      <c r="A644" s="10" t="s">
        <v>650</v>
      </c>
      <c r="B644" s="40">
        <v>530135.1</v>
      </c>
      <c r="C644" s="10" t="s">
        <v>650</v>
      </c>
      <c r="D644" s="43" t="str">
        <f t="shared" si="20"/>
        <v>ok</v>
      </c>
      <c r="E644" s="40">
        <v>491191.26</v>
      </c>
      <c r="F644" s="46" t="str">
        <f t="shared" si="21"/>
        <v>erro</v>
      </c>
    </row>
    <row r="645" spans="1:6" x14ac:dyDescent="0.25">
      <c r="A645" s="10" t="s">
        <v>651</v>
      </c>
      <c r="B645" s="40">
        <v>530135.1</v>
      </c>
      <c r="C645" s="10" t="s">
        <v>651</v>
      </c>
      <c r="D645" s="43" t="str">
        <f t="shared" si="20"/>
        <v>ok</v>
      </c>
      <c r="E645" s="40">
        <v>491191.26</v>
      </c>
      <c r="F645" s="46" t="str">
        <f t="shared" si="21"/>
        <v>erro</v>
      </c>
    </row>
    <row r="646" spans="1:6" x14ac:dyDescent="0.25">
      <c r="A646" s="10" t="s">
        <v>652</v>
      </c>
      <c r="B646" s="40">
        <v>530135.1</v>
      </c>
      <c r="C646" s="10" t="s">
        <v>652</v>
      </c>
      <c r="D646" s="43" t="str">
        <f t="shared" si="20"/>
        <v>ok</v>
      </c>
      <c r="E646" s="40">
        <v>491191.26</v>
      </c>
      <c r="F646" s="46" t="str">
        <f t="shared" si="21"/>
        <v>erro</v>
      </c>
    </row>
    <row r="647" spans="1:6" x14ac:dyDescent="0.25">
      <c r="A647" s="10" t="s">
        <v>653</v>
      </c>
      <c r="B647" s="40">
        <v>706846.82</v>
      </c>
      <c r="C647" s="10" t="s">
        <v>653</v>
      </c>
      <c r="D647" s="43" t="str">
        <f t="shared" si="20"/>
        <v>ok</v>
      </c>
      <c r="E647" s="40">
        <v>654921.68000000005</v>
      </c>
      <c r="F647" s="46" t="str">
        <f t="shared" si="21"/>
        <v>erro</v>
      </c>
    </row>
    <row r="648" spans="1:6" x14ac:dyDescent="0.25">
      <c r="A648" s="10" t="s">
        <v>654</v>
      </c>
      <c r="B648" s="40">
        <v>1413693.59</v>
      </c>
      <c r="C648" s="10" t="s">
        <v>654</v>
      </c>
      <c r="D648" s="43" t="str">
        <f t="shared" si="20"/>
        <v>ok</v>
      </c>
      <c r="E648" s="40">
        <v>1309843.3600000001</v>
      </c>
      <c r="F648" s="46" t="str">
        <f t="shared" si="21"/>
        <v>erro</v>
      </c>
    </row>
    <row r="649" spans="1:6" x14ac:dyDescent="0.25">
      <c r="A649" s="10" t="s">
        <v>655</v>
      </c>
      <c r="B649" s="40">
        <v>883558.5</v>
      </c>
      <c r="C649" s="10" t="s">
        <v>655</v>
      </c>
      <c r="D649" s="43" t="str">
        <f t="shared" si="20"/>
        <v>ok</v>
      </c>
      <c r="E649" s="40">
        <v>818652.1</v>
      </c>
      <c r="F649" s="46" t="str">
        <f t="shared" si="21"/>
        <v>erro</v>
      </c>
    </row>
    <row r="650" spans="1:6" x14ac:dyDescent="0.25">
      <c r="A650" s="10" t="s">
        <v>656</v>
      </c>
      <c r="B650" s="40">
        <v>1060270.2</v>
      </c>
      <c r="C650" s="10" t="s">
        <v>656</v>
      </c>
      <c r="D650" s="43" t="str">
        <f t="shared" si="20"/>
        <v>ok</v>
      </c>
      <c r="E650" s="40">
        <v>982382.53</v>
      </c>
      <c r="F650" s="46" t="str">
        <f t="shared" si="21"/>
        <v>erro</v>
      </c>
    </row>
    <row r="651" spans="1:6" x14ac:dyDescent="0.25">
      <c r="A651" s="10" t="s">
        <v>657</v>
      </c>
      <c r="B651" s="40">
        <v>530135.1</v>
      </c>
      <c r="C651" s="10" t="s">
        <v>657</v>
      </c>
      <c r="D651" s="43" t="str">
        <f t="shared" si="20"/>
        <v>ok</v>
      </c>
      <c r="E651" s="40">
        <v>491191.26</v>
      </c>
      <c r="F651" s="46" t="str">
        <f t="shared" si="21"/>
        <v>erro</v>
      </c>
    </row>
    <row r="652" spans="1:6" x14ac:dyDescent="0.25">
      <c r="A652" s="10" t="s">
        <v>658</v>
      </c>
      <c r="B652" s="40">
        <v>706846.82</v>
      </c>
      <c r="C652" s="10" t="s">
        <v>658</v>
      </c>
      <c r="D652" s="43" t="str">
        <f t="shared" si="20"/>
        <v>ok</v>
      </c>
      <c r="E652" s="40">
        <v>818652.1</v>
      </c>
      <c r="F652" s="46" t="str">
        <f t="shared" si="21"/>
        <v>erro</v>
      </c>
    </row>
    <row r="653" spans="1:6" x14ac:dyDescent="0.25">
      <c r="A653" s="10" t="s">
        <v>659</v>
      </c>
      <c r="B653" s="40">
        <v>530135.1</v>
      </c>
      <c r="C653" s="10" t="s">
        <v>659</v>
      </c>
      <c r="D653" s="43" t="str">
        <f t="shared" si="20"/>
        <v>ok</v>
      </c>
      <c r="E653" s="40">
        <v>491191.26</v>
      </c>
      <c r="F653" s="46" t="str">
        <f t="shared" si="21"/>
        <v>erro</v>
      </c>
    </row>
    <row r="654" spans="1:6" x14ac:dyDescent="0.25">
      <c r="A654" s="10" t="s">
        <v>660</v>
      </c>
      <c r="B654" s="40">
        <v>530135.1</v>
      </c>
      <c r="C654" s="10" t="s">
        <v>660</v>
      </c>
      <c r="D654" s="43" t="str">
        <f t="shared" si="20"/>
        <v>ok</v>
      </c>
      <c r="E654" s="40">
        <v>491191.26</v>
      </c>
      <c r="F654" s="46" t="str">
        <f t="shared" si="21"/>
        <v>erro</v>
      </c>
    </row>
    <row r="655" spans="1:6" x14ac:dyDescent="0.25">
      <c r="A655" s="10" t="s">
        <v>661</v>
      </c>
      <c r="B655" s="40">
        <v>530135.1</v>
      </c>
      <c r="C655" s="10" t="s">
        <v>661</v>
      </c>
      <c r="D655" s="43" t="str">
        <f t="shared" si="20"/>
        <v>ok</v>
      </c>
      <c r="E655" s="40">
        <v>491191.26</v>
      </c>
      <c r="F655" s="46" t="str">
        <f t="shared" si="21"/>
        <v>erro</v>
      </c>
    </row>
    <row r="656" spans="1:6" x14ac:dyDescent="0.25">
      <c r="A656" s="10" t="s">
        <v>662</v>
      </c>
      <c r="B656" s="40">
        <v>530135.1</v>
      </c>
      <c r="C656" s="10" t="s">
        <v>662</v>
      </c>
      <c r="D656" s="43" t="str">
        <f t="shared" si="20"/>
        <v>ok</v>
      </c>
      <c r="E656" s="40">
        <v>491191.26</v>
      </c>
      <c r="F656" s="46" t="str">
        <f t="shared" si="21"/>
        <v>erro</v>
      </c>
    </row>
    <row r="657" spans="1:6" x14ac:dyDescent="0.25">
      <c r="A657" s="10" t="s">
        <v>663</v>
      </c>
      <c r="B657" s="40">
        <v>530135.1</v>
      </c>
      <c r="C657" s="10" t="s">
        <v>663</v>
      </c>
      <c r="D657" s="43" t="str">
        <f t="shared" si="20"/>
        <v>ok</v>
      </c>
      <c r="E657" s="40">
        <v>491191.26</v>
      </c>
      <c r="F657" s="46" t="str">
        <f t="shared" si="21"/>
        <v>erro</v>
      </c>
    </row>
    <row r="658" spans="1:6" x14ac:dyDescent="0.25">
      <c r="A658" s="10" t="s">
        <v>664</v>
      </c>
      <c r="B658" s="40">
        <v>530135.1</v>
      </c>
      <c r="C658" s="10" t="s">
        <v>664</v>
      </c>
      <c r="D658" s="43" t="str">
        <f t="shared" si="20"/>
        <v>ok</v>
      </c>
      <c r="E658" s="40">
        <v>491191.26</v>
      </c>
      <c r="F658" s="46" t="str">
        <f t="shared" si="21"/>
        <v>erro</v>
      </c>
    </row>
    <row r="659" spans="1:6" x14ac:dyDescent="0.25">
      <c r="A659" s="10" t="s">
        <v>665</v>
      </c>
      <c r="B659" s="40">
        <v>706846.82</v>
      </c>
      <c r="C659" s="10" t="s">
        <v>665</v>
      </c>
      <c r="D659" s="43" t="str">
        <f t="shared" si="20"/>
        <v>ok</v>
      </c>
      <c r="E659" s="40">
        <v>654921.68000000005</v>
      </c>
      <c r="F659" s="46" t="str">
        <f t="shared" si="21"/>
        <v>erro</v>
      </c>
    </row>
    <row r="660" spans="1:6" x14ac:dyDescent="0.25">
      <c r="A660" s="10" t="s">
        <v>666</v>
      </c>
      <c r="B660" s="40">
        <v>3180810.54</v>
      </c>
      <c r="C660" s="10" t="s">
        <v>666</v>
      </c>
      <c r="D660" s="43" t="str">
        <f t="shared" si="20"/>
        <v>ok</v>
      </c>
      <c r="E660" s="40">
        <v>2947147.47</v>
      </c>
      <c r="F660" s="46" t="str">
        <f t="shared" si="21"/>
        <v>erro</v>
      </c>
    </row>
    <row r="661" spans="1:6" x14ac:dyDescent="0.25">
      <c r="A661" s="10" t="s">
        <v>667</v>
      </c>
      <c r="B661" s="40">
        <v>883558.5</v>
      </c>
      <c r="C661" s="10" t="s">
        <v>667</v>
      </c>
      <c r="D661" s="43" t="str">
        <f t="shared" si="20"/>
        <v>ok</v>
      </c>
      <c r="E661" s="40">
        <v>818652.1</v>
      </c>
      <c r="F661" s="46" t="str">
        <f t="shared" si="21"/>
        <v>erro</v>
      </c>
    </row>
    <row r="662" spans="1:6" x14ac:dyDescent="0.25">
      <c r="A662" s="10" t="s">
        <v>668</v>
      </c>
      <c r="B662" s="40">
        <v>1236981.8999999999</v>
      </c>
      <c r="C662" s="10" t="s">
        <v>668</v>
      </c>
      <c r="D662" s="43" t="str">
        <f t="shared" si="20"/>
        <v>ok</v>
      </c>
      <c r="E662" s="40">
        <v>1146112.92</v>
      </c>
      <c r="F662" s="46" t="str">
        <f t="shared" si="21"/>
        <v>erro</v>
      </c>
    </row>
    <row r="663" spans="1:6" x14ac:dyDescent="0.25">
      <c r="A663" s="10" t="s">
        <v>669</v>
      </c>
      <c r="B663" s="40">
        <v>1590405.27</v>
      </c>
      <c r="C663" s="10" t="s">
        <v>669</v>
      </c>
      <c r="D663" s="43" t="str">
        <f t="shared" si="20"/>
        <v>ok</v>
      </c>
      <c r="E663" s="40">
        <v>1473573.74</v>
      </c>
      <c r="F663" s="46" t="str">
        <f t="shared" si="21"/>
        <v>erro</v>
      </c>
    </row>
    <row r="664" spans="1:6" x14ac:dyDescent="0.25">
      <c r="A664" s="10" t="s">
        <v>670</v>
      </c>
      <c r="B664" s="40">
        <v>530135.1</v>
      </c>
      <c r="C664" s="10" t="s">
        <v>670</v>
      </c>
      <c r="D664" s="43" t="str">
        <f t="shared" si="20"/>
        <v>ok</v>
      </c>
      <c r="E664" s="40">
        <v>491191.26</v>
      </c>
      <c r="F664" s="46" t="str">
        <f t="shared" si="21"/>
        <v>erro</v>
      </c>
    </row>
    <row r="665" spans="1:6" x14ac:dyDescent="0.25">
      <c r="A665" s="10" t="s">
        <v>671</v>
      </c>
      <c r="B665" s="40">
        <v>1236981.8999999999</v>
      </c>
      <c r="C665" s="10" t="s">
        <v>671</v>
      </c>
      <c r="D665" s="43" t="str">
        <f t="shared" si="20"/>
        <v>ok</v>
      </c>
      <c r="E665" s="40">
        <v>1146112.92</v>
      </c>
      <c r="F665" s="46" t="str">
        <f t="shared" si="21"/>
        <v>erro</v>
      </c>
    </row>
    <row r="666" spans="1:6" x14ac:dyDescent="0.25">
      <c r="A666" s="10" t="s">
        <v>672</v>
      </c>
      <c r="B666" s="40">
        <v>530135.1</v>
      </c>
      <c r="C666" s="10" t="s">
        <v>672</v>
      </c>
      <c r="D666" s="43" t="str">
        <f t="shared" si="20"/>
        <v>ok</v>
      </c>
      <c r="E666" s="40">
        <v>491191.26</v>
      </c>
      <c r="F666" s="46" t="str">
        <f t="shared" si="21"/>
        <v>erro</v>
      </c>
    </row>
    <row r="667" spans="1:6" x14ac:dyDescent="0.25">
      <c r="A667" s="10" t="s">
        <v>673</v>
      </c>
      <c r="B667" s="40">
        <v>530135.1</v>
      </c>
      <c r="C667" s="10" t="s">
        <v>673</v>
      </c>
      <c r="D667" s="43" t="str">
        <f t="shared" si="20"/>
        <v>ok</v>
      </c>
      <c r="E667" s="40">
        <v>491191.26</v>
      </c>
      <c r="F667" s="46" t="str">
        <f t="shared" si="21"/>
        <v>erro</v>
      </c>
    </row>
    <row r="668" spans="1:6" x14ac:dyDescent="0.25">
      <c r="A668" s="10" t="s">
        <v>674</v>
      </c>
      <c r="B668" s="40">
        <v>530135.1</v>
      </c>
      <c r="C668" s="10" t="s">
        <v>674</v>
      </c>
      <c r="D668" s="43" t="str">
        <f t="shared" si="20"/>
        <v>ok</v>
      </c>
      <c r="E668" s="40">
        <v>491191.26</v>
      </c>
      <c r="F668" s="46" t="str">
        <f t="shared" si="21"/>
        <v>erro</v>
      </c>
    </row>
    <row r="669" spans="1:6" x14ac:dyDescent="0.25">
      <c r="A669" s="10" t="s">
        <v>675</v>
      </c>
      <c r="B669" s="40">
        <v>530135.1</v>
      </c>
      <c r="C669" s="10" t="s">
        <v>675</v>
      </c>
      <c r="D669" s="43" t="str">
        <f t="shared" si="20"/>
        <v>ok</v>
      </c>
      <c r="E669" s="40">
        <v>491191.26</v>
      </c>
      <c r="F669" s="46" t="str">
        <f t="shared" si="21"/>
        <v>erro</v>
      </c>
    </row>
    <row r="670" spans="1:6" x14ac:dyDescent="0.25">
      <c r="A670" s="10" t="s">
        <v>676</v>
      </c>
      <c r="B670" s="40">
        <v>530135.1</v>
      </c>
      <c r="C670" s="10" t="s">
        <v>676</v>
      </c>
      <c r="D670" s="43" t="str">
        <f t="shared" si="20"/>
        <v>ok</v>
      </c>
      <c r="E670" s="40">
        <v>491191.26</v>
      </c>
      <c r="F670" s="46" t="str">
        <f t="shared" si="21"/>
        <v>erro</v>
      </c>
    </row>
    <row r="671" spans="1:6" x14ac:dyDescent="0.25">
      <c r="A671" s="10" t="s">
        <v>677</v>
      </c>
      <c r="B671" s="40">
        <v>530135.1</v>
      </c>
      <c r="C671" s="10" t="s">
        <v>677</v>
      </c>
      <c r="D671" s="43" t="str">
        <f t="shared" si="20"/>
        <v>ok</v>
      </c>
      <c r="E671" s="40">
        <v>491191.26</v>
      </c>
      <c r="F671" s="46" t="str">
        <f t="shared" si="21"/>
        <v>erro</v>
      </c>
    </row>
    <row r="672" spans="1:6" x14ac:dyDescent="0.25">
      <c r="A672" s="10" t="s">
        <v>678</v>
      </c>
      <c r="B672" s="40">
        <v>530135.1</v>
      </c>
      <c r="C672" s="10" t="s">
        <v>678</v>
      </c>
      <c r="D672" s="43" t="str">
        <f t="shared" si="20"/>
        <v>ok</v>
      </c>
      <c r="E672" s="40">
        <v>491191.26</v>
      </c>
      <c r="F672" s="46" t="str">
        <f t="shared" si="21"/>
        <v>erro</v>
      </c>
    </row>
    <row r="673" spans="1:6" x14ac:dyDescent="0.25">
      <c r="A673" s="10" t="s">
        <v>679</v>
      </c>
      <c r="B673" s="40">
        <v>530135.1</v>
      </c>
      <c r="C673" s="10" t="s">
        <v>679</v>
      </c>
      <c r="D673" s="43" t="str">
        <f t="shared" si="20"/>
        <v>ok</v>
      </c>
      <c r="E673" s="40">
        <v>491191.26</v>
      </c>
      <c r="F673" s="46" t="str">
        <f t="shared" si="21"/>
        <v>erro</v>
      </c>
    </row>
    <row r="674" spans="1:6" x14ac:dyDescent="0.25">
      <c r="A674" s="10" t="s">
        <v>680</v>
      </c>
      <c r="B674" s="40">
        <v>530135.1</v>
      </c>
      <c r="C674" s="10" t="s">
        <v>680</v>
      </c>
      <c r="D674" s="43" t="str">
        <f t="shared" si="20"/>
        <v>ok</v>
      </c>
      <c r="E674" s="40">
        <v>491191.26</v>
      </c>
      <c r="F674" s="46" t="str">
        <f t="shared" si="21"/>
        <v>erro</v>
      </c>
    </row>
    <row r="675" spans="1:6" x14ac:dyDescent="0.25">
      <c r="A675" s="10" t="s">
        <v>681</v>
      </c>
      <c r="B675" s="40">
        <v>706846.82</v>
      </c>
      <c r="C675" s="10" t="s">
        <v>681</v>
      </c>
      <c r="D675" s="43" t="str">
        <f t="shared" si="20"/>
        <v>ok</v>
      </c>
      <c r="E675" s="40">
        <v>654921.68000000005</v>
      </c>
      <c r="F675" s="46" t="str">
        <f t="shared" si="21"/>
        <v>erro</v>
      </c>
    </row>
    <row r="676" spans="1:6" x14ac:dyDescent="0.25">
      <c r="A676" s="10" t="s">
        <v>682</v>
      </c>
      <c r="B676" s="40">
        <v>4918928.97</v>
      </c>
      <c r="C676" s="10" t="s">
        <v>682</v>
      </c>
      <c r="D676" s="43" t="str">
        <f t="shared" si="20"/>
        <v>ok</v>
      </c>
      <c r="E676" s="40">
        <v>4551732.34</v>
      </c>
      <c r="F676" s="46" t="str">
        <f t="shared" si="21"/>
        <v>erro</v>
      </c>
    </row>
    <row r="677" spans="1:6" x14ac:dyDescent="0.25">
      <c r="A677" s="10" t="s">
        <v>683</v>
      </c>
      <c r="B677" s="40">
        <v>883558.5</v>
      </c>
      <c r="C677" s="10" t="s">
        <v>683</v>
      </c>
      <c r="D677" s="43" t="str">
        <f t="shared" si="20"/>
        <v>ok</v>
      </c>
      <c r="E677" s="40">
        <v>818652.1</v>
      </c>
      <c r="F677" s="46" t="str">
        <f t="shared" si="21"/>
        <v>erro</v>
      </c>
    </row>
    <row r="678" spans="1:6" x14ac:dyDescent="0.25">
      <c r="A678" s="10" t="s">
        <v>684</v>
      </c>
      <c r="B678" s="40">
        <v>706846.82</v>
      </c>
      <c r="C678" s="10" t="s">
        <v>684</v>
      </c>
      <c r="D678" s="43" t="str">
        <f t="shared" si="20"/>
        <v>ok</v>
      </c>
      <c r="E678" s="40">
        <v>654921.68000000005</v>
      </c>
      <c r="F678" s="46" t="str">
        <f t="shared" si="21"/>
        <v>erro</v>
      </c>
    </row>
    <row r="679" spans="1:6" x14ac:dyDescent="0.25">
      <c r="A679" s="10" t="s">
        <v>685</v>
      </c>
      <c r="B679" s="40">
        <v>530135.1</v>
      </c>
      <c r="C679" s="10" t="s">
        <v>685</v>
      </c>
      <c r="D679" s="43" t="str">
        <f t="shared" si="20"/>
        <v>ok</v>
      </c>
      <c r="E679" s="40">
        <v>491191.26</v>
      </c>
      <c r="F679" s="46" t="str">
        <f t="shared" si="21"/>
        <v>erro</v>
      </c>
    </row>
    <row r="680" spans="1:6" x14ac:dyDescent="0.25">
      <c r="A680" s="10" t="s">
        <v>686</v>
      </c>
      <c r="B680" s="40">
        <v>883558.5</v>
      </c>
      <c r="C680" s="10" t="s">
        <v>686</v>
      </c>
      <c r="D680" s="43" t="str">
        <f t="shared" si="20"/>
        <v>ok</v>
      </c>
      <c r="E680" s="40">
        <v>818652.1</v>
      </c>
      <c r="F680" s="46" t="str">
        <f t="shared" si="21"/>
        <v>erro</v>
      </c>
    </row>
    <row r="681" spans="1:6" x14ac:dyDescent="0.25">
      <c r="A681" s="10" t="s">
        <v>687</v>
      </c>
      <c r="B681" s="40">
        <v>530135.1</v>
      </c>
      <c r="C681" s="10" t="s">
        <v>687</v>
      </c>
      <c r="D681" s="43" t="str">
        <f t="shared" si="20"/>
        <v>ok</v>
      </c>
      <c r="E681" s="40">
        <v>491191.26</v>
      </c>
      <c r="F681" s="46" t="str">
        <f t="shared" si="21"/>
        <v>erro</v>
      </c>
    </row>
    <row r="682" spans="1:6" x14ac:dyDescent="0.25">
      <c r="A682" s="10" t="s">
        <v>688</v>
      </c>
      <c r="B682" s="40">
        <v>530135.1</v>
      </c>
      <c r="C682" s="10" t="s">
        <v>688</v>
      </c>
      <c r="D682" s="43" t="str">
        <f t="shared" si="20"/>
        <v>ok</v>
      </c>
      <c r="E682" s="40">
        <v>491191.26</v>
      </c>
      <c r="F682" s="46" t="str">
        <f t="shared" si="21"/>
        <v>erro</v>
      </c>
    </row>
    <row r="683" spans="1:6" x14ac:dyDescent="0.25">
      <c r="A683" s="10" t="s">
        <v>689</v>
      </c>
      <c r="B683" s="40">
        <v>530135.1</v>
      </c>
      <c r="C683" s="10" t="s">
        <v>689</v>
      </c>
      <c r="D683" s="43" t="str">
        <f t="shared" si="20"/>
        <v>ok</v>
      </c>
      <c r="E683" s="40">
        <v>491191.26</v>
      </c>
      <c r="F683" s="46" t="str">
        <f t="shared" si="21"/>
        <v>erro</v>
      </c>
    </row>
    <row r="684" spans="1:6" x14ac:dyDescent="0.25">
      <c r="A684" s="10" t="s">
        <v>690</v>
      </c>
      <c r="B684" s="40">
        <v>530135.1</v>
      </c>
      <c r="C684" s="10" t="s">
        <v>690</v>
      </c>
      <c r="D684" s="43" t="str">
        <f t="shared" si="20"/>
        <v>ok</v>
      </c>
      <c r="E684" s="40">
        <v>491191.26</v>
      </c>
      <c r="F684" s="46" t="str">
        <f t="shared" si="21"/>
        <v>erro</v>
      </c>
    </row>
    <row r="685" spans="1:6" x14ac:dyDescent="0.25">
      <c r="A685" s="10" t="s">
        <v>691</v>
      </c>
      <c r="B685" s="40">
        <v>530135.1</v>
      </c>
      <c r="C685" s="10" t="s">
        <v>691</v>
      </c>
      <c r="D685" s="43" t="str">
        <f t="shared" si="20"/>
        <v>ok</v>
      </c>
      <c r="E685" s="40">
        <v>491191.26</v>
      </c>
      <c r="F685" s="46" t="str">
        <f t="shared" si="21"/>
        <v>erro</v>
      </c>
    </row>
    <row r="686" spans="1:6" x14ac:dyDescent="0.25">
      <c r="A686" s="10" t="s">
        <v>692</v>
      </c>
      <c r="B686" s="40">
        <v>1590405.27</v>
      </c>
      <c r="C686" s="10" t="s">
        <v>692</v>
      </c>
      <c r="D686" s="43" t="str">
        <f t="shared" si="20"/>
        <v>ok</v>
      </c>
      <c r="E686" s="40">
        <v>1473573.74</v>
      </c>
      <c r="F686" s="46" t="str">
        <f t="shared" si="21"/>
        <v>erro</v>
      </c>
    </row>
    <row r="687" spans="1:6" x14ac:dyDescent="0.25">
      <c r="A687" s="10" t="s">
        <v>693</v>
      </c>
      <c r="B687" s="40">
        <v>530135.1</v>
      </c>
      <c r="C687" s="10" t="s">
        <v>693</v>
      </c>
      <c r="D687" s="43" t="str">
        <f t="shared" si="20"/>
        <v>ok</v>
      </c>
      <c r="E687" s="40">
        <v>491191.26</v>
      </c>
      <c r="F687" s="46" t="str">
        <f t="shared" si="21"/>
        <v>erro</v>
      </c>
    </row>
    <row r="688" spans="1:6" x14ac:dyDescent="0.25">
      <c r="A688" s="10" t="s">
        <v>694</v>
      </c>
      <c r="B688" s="40">
        <v>1060270.2</v>
      </c>
      <c r="C688" s="10" t="s">
        <v>694</v>
      </c>
      <c r="D688" s="43" t="str">
        <f t="shared" si="20"/>
        <v>ok</v>
      </c>
      <c r="E688" s="40">
        <v>982382.53</v>
      </c>
      <c r="F688" s="46" t="str">
        <f t="shared" si="21"/>
        <v>erro</v>
      </c>
    </row>
    <row r="689" spans="1:6" x14ac:dyDescent="0.25">
      <c r="A689" s="10" t="s">
        <v>695</v>
      </c>
      <c r="B689" s="40">
        <v>530135.1</v>
      </c>
      <c r="C689" s="10" t="s">
        <v>695</v>
      </c>
      <c r="D689" s="43" t="str">
        <f t="shared" si="20"/>
        <v>ok</v>
      </c>
      <c r="E689" s="40">
        <v>491191.26</v>
      </c>
      <c r="F689" s="46" t="str">
        <f t="shared" si="21"/>
        <v>erro</v>
      </c>
    </row>
    <row r="690" spans="1:6" x14ac:dyDescent="0.25">
      <c r="A690" s="10" t="s">
        <v>696</v>
      </c>
      <c r="B690" s="40">
        <v>530135.1</v>
      </c>
      <c r="C690" s="10" t="s">
        <v>696</v>
      </c>
      <c r="D690" s="43" t="str">
        <f t="shared" si="20"/>
        <v>ok</v>
      </c>
      <c r="E690" s="40">
        <v>491191.26</v>
      </c>
      <c r="F690" s="46" t="str">
        <f t="shared" si="21"/>
        <v>erro</v>
      </c>
    </row>
    <row r="691" spans="1:6" x14ac:dyDescent="0.25">
      <c r="A691" s="10" t="s">
        <v>697</v>
      </c>
      <c r="B691" s="40">
        <v>530135.1</v>
      </c>
      <c r="C691" s="10" t="s">
        <v>697</v>
      </c>
      <c r="D691" s="43" t="str">
        <f t="shared" si="20"/>
        <v>ok</v>
      </c>
      <c r="E691" s="40">
        <v>491191.26</v>
      </c>
      <c r="F691" s="46" t="str">
        <f t="shared" si="21"/>
        <v>erro</v>
      </c>
    </row>
    <row r="692" spans="1:6" x14ac:dyDescent="0.25">
      <c r="A692" s="10" t="s">
        <v>698</v>
      </c>
      <c r="B692" s="40">
        <v>530135.1</v>
      </c>
      <c r="C692" s="10" t="s">
        <v>698</v>
      </c>
      <c r="D692" s="43" t="str">
        <f t="shared" si="20"/>
        <v>ok</v>
      </c>
      <c r="E692" s="40">
        <v>491191.26</v>
      </c>
      <c r="F692" s="46" t="str">
        <f t="shared" si="21"/>
        <v>erro</v>
      </c>
    </row>
    <row r="693" spans="1:6" x14ac:dyDescent="0.25">
      <c r="A693" s="10" t="s">
        <v>699</v>
      </c>
      <c r="B693" s="40">
        <v>530135.1</v>
      </c>
      <c r="C693" s="10" t="s">
        <v>699</v>
      </c>
      <c r="D693" s="43" t="str">
        <f t="shared" si="20"/>
        <v>ok</v>
      </c>
      <c r="E693" s="40">
        <v>491191.26</v>
      </c>
      <c r="F693" s="46" t="str">
        <f t="shared" si="21"/>
        <v>erro</v>
      </c>
    </row>
    <row r="694" spans="1:6" x14ac:dyDescent="0.25">
      <c r="A694" s="10" t="s">
        <v>700</v>
      </c>
      <c r="B694" s="40">
        <v>530135.1</v>
      </c>
      <c r="C694" s="10" t="s">
        <v>700</v>
      </c>
      <c r="D694" s="43" t="str">
        <f t="shared" si="20"/>
        <v>ok</v>
      </c>
      <c r="E694" s="40">
        <v>491191.26</v>
      </c>
      <c r="F694" s="46" t="str">
        <f t="shared" si="21"/>
        <v>erro</v>
      </c>
    </row>
    <row r="695" spans="1:6" x14ac:dyDescent="0.25">
      <c r="A695" s="10" t="s">
        <v>701</v>
      </c>
      <c r="B695" s="40">
        <v>530135.1</v>
      </c>
      <c r="C695" s="10" t="s">
        <v>701</v>
      </c>
      <c r="D695" s="43" t="str">
        <f t="shared" si="20"/>
        <v>ok</v>
      </c>
      <c r="E695" s="40">
        <v>491191.26</v>
      </c>
      <c r="F695" s="46" t="str">
        <f t="shared" si="21"/>
        <v>erro</v>
      </c>
    </row>
    <row r="696" spans="1:6" x14ac:dyDescent="0.25">
      <c r="A696" s="10" t="s">
        <v>702</v>
      </c>
      <c r="B696" s="40">
        <v>1413693.59</v>
      </c>
      <c r="C696" s="10" t="s">
        <v>702</v>
      </c>
      <c r="D696" s="43" t="str">
        <f t="shared" si="20"/>
        <v>ok</v>
      </c>
      <c r="E696" s="40">
        <v>1309843.3600000001</v>
      </c>
      <c r="F696" s="46" t="str">
        <f t="shared" si="21"/>
        <v>erro</v>
      </c>
    </row>
    <row r="697" spans="1:6" x14ac:dyDescent="0.25">
      <c r="A697" s="10" t="s">
        <v>703</v>
      </c>
      <c r="B697" s="40">
        <v>530135.1</v>
      </c>
      <c r="C697" s="10" t="s">
        <v>703</v>
      </c>
      <c r="D697" s="43" t="str">
        <f t="shared" si="20"/>
        <v>ok</v>
      </c>
      <c r="E697" s="40">
        <v>491191.26</v>
      </c>
      <c r="F697" s="46" t="str">
        <f t="shared" si="21"/>
        <v>erro</v>
      </c>
    </row>
    <row r="698" spans="1:6" x14ac:dyDescent="0.25">
      <c r="A698" s="10" t="s">
        <v>704</v>
      </c>
      <c r="B698" s="40">
        <v>530135.1</v>
      </c>
      <c r="C698" s="10" t="s">
        <v>704</v>
      </c>
      <c r="D698" s="43" t="str">
        <f t="shared" si="20"/>
        <v>ok</v>
      </c>
      <c r="E698" s="40">
        <v>491191.26</v>
      </c>
      <c r="F698" s="46" t="str">
        <f t="shared" si="21"/>
        <v>erro</v>
      </c>
    </row>
    <row r="699" spans="1:6" x14ac:dyDescent="0.25">
      <c r="A699" s="10" t="s">
        <v>705</v>
      </c>
      <c r="B699" s="40">
        <v>1060270.2</v>
      </c>
      <c r="C699" s="10" t="s">
        <v>705</v>
      </c>
      <c r="D699" s="43" t="str">
        <f t="shared" si="20"/>
        <v>ok</v>
      </c>
      <c r="E699" s="40">
        <v>982382.53</v>
      </c>
      <c r="F699" s="46" t="str">
        <f t="shared" si="21"/>
        <v>erro</v>
      </c>
    </row>
    <row r="700" spans="1:6" x14ac:dyDescent="0.25">
      <c r="A700" s="10" t="s">
        <v>706</v>
      </c>
      <c r="B700" s="40">
        <v>530135.1</v>
      </c>
      <c r="C700" s="10" t="s">
        <v>706</v>
      </c>
      <c r="D700" s="43" t="str">
        <f t="shared" si="20"/>
        <v>ok</v>
      </c>
      <c r="E700" s="40">
        <v>491191.26</v>
      </c>
      <c r="F700" s="46" t="str">
        <f t="shared" si="21"/>
        <v>erro</v>
      </c>
    </row>
    <row r="701" spans="1:6" x14ac:dyDescent="0.25">
      <c r="A701" s="10" t="s">
        <v>707</v>
      </c>
      <c r="B701" s="40">
        <v>530135.1</v>
      </c>
      <c r="C701" s="10" t="s">
        <v>707</v>
      </c>
      <c r="D701" s="43" t="str">
        <f t="shared" si="20"/>
        <v>ok</v>
      </c>
      <c r="E701" s="40">
        <v>491191.26</v>
      </c>
      <c r="F701" s="46" t="str">
        <f t="shared" si="21"/>
        <v>erro</v>
      </c>
    </row>
    <row r="702" spans="1:6" x14ac:dyDescent="0.25">
      <c r="A702" s="10" t="s">
        <v>708</v>
      </c>
      <c r="B702" s="40">
        <v>530135.1</v>
      </c>
      <c r="C702" s="10" t="s">
        <v>708</v>
      </c>
      <c r="D702" s="43" t="str">
        <f t="shared" si="20"/>
        <v>ok</v>
      </c>
      <c r="E702" s="40">
        <v>491191.26</v>
      </c>
      <c r="F702" s="46" t="str">
        <f t="shared" si="21"/>
        <v>erro</v>
      </c>
    </row>
    <row r="703" spans="1:6" x14ac:dyDescent="0.25">
      <c r="A703" s="10" t="s">
        <v>709</v>
      </c>
      <c r="B703" s="40">
        <v>706846.82</v>
      </c>
      <c r="C703" s="10" t="s">
        <v>709</v>
      </c>
      <c r="D703" s="43" t="str">
        <f t="shared" si="20"/>
        <v>ok</v>
      </c>
      <c r="E703" s="40">
        <v>654921.68000000005</v>
      </c>
      <c r="F703" s="46" t="str">
        <f t="shared" si="21"/>
        <v>erro</v>
      </c>
    </row>
    <row r="704" spans="1:6" x14ac:dyDescent="0.25">
      <c r="A704" s="10" t="s">
        <v>710</v>
      </c>
      <c r="B704" s="40">
        <v>1236981.8999999999</v>
      </c>
      <c r="C704" s="10" t="s">
        <v>710</v>
      </c>
      <c r="D704" s="43" t="str">
        <f t="shared" si="20"/>
        <v>ok</v>
      </c>
      <c r="E704" s="40">
        <v>1146112.92</v>
      </c>
      <c r="F704" s="46" t="str">
        <f t="shared" si="21"/>
        <v>erro</v>
      </c>
    </row>
    <row r="705" spans="1:6" x14ac:dyDescent="0.25">
      <c r="A705" s="10" t="s">
        <v>711</v>
      </c>
      <c r="B705" s="40">
        <v>530135.1</v>
      </c>
      <c r="C705" s="10" t="s">
        <v>711</v>
      </c>
      <c r="D705" s="43" t="str">
        <f t="shared" si="20"/>
        <v>ok</v>
      </c>
      <c r="E705" s="40">
        <v>491191.26</v>
      </c>
      <c r="F705" s="46" t="str">
        <f t="shared" si="21"/>
        <v>erro</v>
      </c>
    </row>
    <row r="706" spans="1:6" x14ac:dyDescent="0.25">
      <c r="A706" s="10" t="s">
        <v>712</v>
      </c>
      <c r="B706" s="40">
        <v>530135.1</v>
      </c>
      <c r="C706" s="10" t="s">
        <v>712</v>
      </c>
      <c r="D706" s="43" t="str">
        <f t="shared" ref="D706:D769" si="22">IF(A706=C706,"ok","erro")</f>
        <v>ok</v>
      </c>
      <c r="E706" s="40">
        <v>491191.26</v>
      </c>
      <c r="F706" s="46" t="str">
        <f t="shared" si="21"/>
        <v>erro</v>
      </c>
    </row>
    <row r="707" spans="1:6" x14ac:dyDescent="0.25">
      <c r="A707" s="10" t="s">
        <v>713</v>
      </c>
      <c r="B707" s="40">
        <v>530135.1</v>
      </c>
      <c r="C707" s="10" t="s">
        <v>713</v>
      </c>
      <c r="D707" s="43" t="str">
        <f t="shared" si="22"/>
        <v>ok</v>
      </c>
      <c r="E707" s="40">
        <v>491191.26</v>
      </c>
      <c r="F707" s="46" t="str">
        <f t="shared" ref="F707:F770" si="23">IF(B707=E707,"ok","erro")</f>
        <v>erro</v>
      </c>
    </row>
    <row r="708" spans="1:6" x14ac:dyDescent="0.25">
      <c r="A708" s="10" t="s">
        <v>714</v>
      </c>
      <c r="B708" s="40">
        <v>1767116.98</v>
      </c>
      <c r="C708" s="10" t="s">
        <v>714</v>
      </c>
      <c r="D708" s="43" t="str">
        <f t="shared" si="22"/>
        <v>ok</v>
      </c>
      <c r="E708" s="40">
        <v>1637304.16</v>
      </c>
      <c r="F708" s="46" t="str">
        <f t="shared" si="23"/>
        <v>erro</v>
      </c>
    </row>
    <row r="709" spans="1:6" x14ac:dyDescent="0.25">
      <c r="A709" s="10" t="s">
        <v>715</v>
      </c>
      <c r="B709" s="40">
        <v>530135.1</v>
      </c>
      <c r="C709" s="10" t="s">
        <v>715</v>
      </c>
      <c r="D709" s="43" t="str">
        <f t="shared" si="22"/>
        <v>ok</v>
      </c>
      <c r="E709" s="40">
        <v>491191.26</v>
      </c>
      <c r="F709" s="46" t="str">
        <f t="shared" si="23"/>
        <v>erro</v>
      </c>
    </row>
    <row r="710" spans="1:6" x14ac:dyDescent="0.25">
      <c r="A710" s="10" t="s">
        <v>716</v>
      </c>
      <c r="B710" s="40">
        <v>530135.1</v>
      </c>
      <c r="C710" s="10" t="s">
        <v>716</v>
      </c>
      <c r="D710" s="43" t="str">
        <f t="shared" si="22"/>
        <v>ok</v>
      </c>
      <c r="E710" s="40">
        <v>491191.26</v>
      </c>
      <c r="F710" s="46" t="str">
        <f t="shared" si="23"/>
        <v>erro</v>
      </c>
    </row>
    <row r="711" spans="1:6" x14ac:dyDescent="0.25">
      <c r="A711" s="10" t="s">
        <v>717</v>
      </c>
      <c r="B711" s="40">
        <v>530135.1</v>
      </c>
      <c r="C711" s="10" t="s">
        <v>717</v>
      </c>
      <c r="D711" s="43" t="str">
        <f t="shared" si="22"/>
        <v>ok</v>
      </c>
      <c r="E711" s="40">
        <v>491191.26</v>
      </c>
      <c r="F711" s="46" t="str">
        <f t="shared" si="23"/>
        <v>erro</v>
      </c>
    </row>
    <row r="712" spans="1:6" x14ac:dyDescent="0.25">
      <c r="A712" s="10" t="s">
        <v>718</v>
      </c>
      <c r="B712" s="40">
        <v>1060270.2</v>
      </c>
      <c r="C712" s="10" t="s">
        <v>718</v>
      </c>
      <c r="D712" s="43" t="str">
        <f t="shared" si="22"/>
        <v>ok</v>
      </c>
      <c r="E712" s="40">
        <v>982382.53</v>
      </c>
      <c r="F712" s="46" t="str">
        <f t="shared" si="23"/>
        <v>erro</v>
      </c>
    </row>
    <row r="713" spans="1:6" x14ac:dyDescent="0.25">
      <c r="A713" s="10" t="s">
        <v>719</v>
      </c>
      <c r="B713" s="40">
        <v>530135.1</v>
      </c>
      <c r="C713" s="10" t="s">
        <v>719</v>
      </c>
      <c r="D713" s="43" t="str">
        <f t="shared" si="22"/>
        <v>ok</v>
      </c>
      <c r="E713" s="40">
        <v>491191.26</v>
      </c>
      <c r="F713" s="46" t="str">
        <f t="shared" si="23"/>
        <v>erro</v>
      </c>
    </row>
    <row r="714" spans="1:6" x14ac:dyDescent="0.25">
      <c r="A714" s="10" t="s">
        <v>720</v>
      </c>
      <c r="B714" s="40">
        <v>1943828.68</v>
      </c>
      <c r="C714" s="10" t="s">
        <v>720</v>
      </c>
      <c r="D714" s="43" t="str">
        <f t="shared" si="22"/>
        <v>ok</v>
      </c>
      <c r="E714" s="40">
        <v>1801034.55</v>
      </c>
      <c r="F714" s="46" t="str">
        <f t="shared" si="23"/>
        <v>erro</v>
      </c>
    </row>
    <row r="715" spans="1:6" x14ac:dyDescent="0.25">
      <c r="A715" s="10" t="s">
        <v>721</v>
      </c>
      <c r="B715" s="40">
        <v>530135.1</v>
      </c>
      <c r="C715" s="10" t="s">
        <v>721</v>
      </c>
      <c r="D715" s="43" t="str">
        <f t="shared" si="22"/>
        <v>ok</v>
      </c>
      <c r="E715" s="40">
        <v>491191.26</v>
      </c>
      <c r="F715" s="46" t="str">
        <f t="shared" si="23"/>
        <v>erro</v>
      </c>
    </row>
    <row r="716" spans="1:6" x14ac:dyDescent="0.25">
      <c r="A716" s="10" t="s">
        <v>722</v>
      </c>
      <c r="B716" s="40">
        <v>530135.1</v>
      </c>
      <c r="C716" s="10" t="s">
        <v>722</v>
      </c>
      <c r="D716" s="43" t="str">
        <f t="shared" si="22"/>
        <v>ok</v>
      </c>
      <c r="E716" s="40">
        <v>491191.26</v>
      </c>
      <c r="F716" s="46" t="str">
        <f t="shared" si="23"/>
        <v>erro</v>
      </c>
    </row>
    <row r="717" spans="1:6" x14ac:dyDescent="0.25">
      <c r="A717" s="10" t="s">
        <v>723</v>
      </c>
      <c r="B717" s="40">
        <v>530135.1</v>
      </c>
      <c r="C717" s="10" t="s">
        <v>723</v>
      </c>
      <c r="D717" s="43" t="str">
        <f t="shared" si="22"/>
        <v>ok</v>
      </c>
      <c r="E717" s="40">
        <v>491191.26</v>
      </c>
      <c r="F717" s="46" t="str">
        <f t="shared" si="23"/>
        <v>erro</v>
      </c>
    </row>
    <row r="718" spans="1:6" x14ac:dyDescent="0.25">
      <c r="A718" s="10" t="s">
        <v>724</v>
      </c>
      <c r="B718" s="40">
        <v>706846.82</v>
      </c>
      <c r="C718" s="10" t="s">
        <v>724</v>
      </c>
      <c r="D718" s="43" t="str">
        <f t="shared" si="22"/>
        <v>ok</v>
      </c>
      <c r="E718" s="40">
        <v>654921.68000000005</v>
      </c>
      <c r="F718" s="46" t="str">
        <f t="shared" si="23"/>
        <v>erro</v>
      </c>
    </row>
    <row r="719" spans="1:6" x14ac:dyDescent="0.25">
      <c r="A719" s="10" t="s">
        <v>725</v>
      </c>
      <c r="B719" s="40">
        <v>530135.1</v>
      </c>
      <c r="C719" s="10" t="s">
        <v>725</v>
      </c>
      <c r="D719" s="43" t="str">
        <f t="shared" si="22"/>
        <v>ok</v>
      </c>
      <c r="E719" s="40">
        <v>491191.26</v>
      </c>
      <c r="F719" s="46" t="str">
        <f t="shared" si="23"/>
        <v>erro</v>
      </c>
    </row>
    <row r="720" spans="1:6" x14ac:dyDescent="0.25">
      <c r="A720" s="10" t="s">
        <v>726</v>
      </c>
      <c r="B720" s="40">
        <v>530135.1</v>
      </c>
      <c r="C720" s="10" t="s">
        <v>726</v>
      </c>
      <c r="D720" s="43" t="str">
        <f t="shared" si="22"/>
        <v>ok</v>
      </c>
      <c r="E720" s="40">
        <v>491191.26</v>
      </c>
      <c r="F720" s="46" t="str">
        <f t="shared" si="23"/>
        <v>erro</v>
      </c>
    </row>
    <row r="721" spans="1:6" x14ac:dyDescent="0.25">
      <c r="A721" s="10" t="s">
        <v>727</v>
      </c>
      <c r="B721" s="40">
        <v>530135.1</v>
      </c>
      <c r="C721" s="10" t="s">
        <v>727</v>
      </c>
      <c r="D721" s="43" t="str">
        <f t="shared" si="22"/>
        <v>ok</v>
      </c>
      <c r="E721" s="40">
        <v>491191.26</v>
      </c>
      <c r="F721" s="46" t="str">
        <f t="shared" si="23"/>
        <v>erro</v>
      </c>
    </row>
    <row r="722" spans="1:6" x14ac:dyDescent="0.25">
      <c r="A722" s="10" t="s">
        <v>728</v>
      </c>
      <c r="B722" s="40">
        <v>706846.82</v>
      </c>
      <c r="C722" s="10" t="s">
        <v>728</v>
      </c>
      <c r="D722" s="43" t="str">
        <f t="shared" si="22"/>
        <v>ok</v>
      </c>
      <c r="E722" s="40">
        <v>654921.68000000005</v>
      </c>
      <c r="F722" s="46" t="str">
        <f t="shared" si="23"/>
        <v>erro</v>
      </c>
    </row>
    <row r="723" spans="1:6" x14ac:dyDescent="0.25">
      <c r="A723" s="10" t="s">
        <v>729</v>
      </c>
      <c r="B723" s="40">
        <v>706846.82</v>
      </c>
      <c r="C723" s="10" t="s">
        <v>729</v>
      </c>
      <c r="D723" s="43" t="str">
        <f t="shared" si="22"/>
        <v>ok</v>
      </c>
      <c r="E723" s="40">
        <v>654921.68000000005</v>
      </c>
      <c r="F723" s="46" t="str">
        <f t="shared" si="23"/>
        <v>erro</v>
      </c>
    </row>
    <row r="724" spans="1:6" x14ac:dyDescent="0.25">
      <c r="A724" s="10" t="s">
        <v>730</v>
      </c>
      <c r="B724" s="40">
        <v>530135.1</v>
      </c>
      <c r="C724" s="10" t="s">
        <v>730</v>
      </c>
      <c r="D724" s="43" t="str">
        <f t="shared" si="22"/>
        <v>ok</v>
      </c>
      <c r="E724" s="40">
        <v>491191.26</v>
      </c>
      <c r="F724" s="46" t="str">
        <f t="shared" si="23"/>
        <v>erro</v>
      </c>
    </row>
    <row r="725" spans="1:6" x14ac:dyDescent="0.25">
      <c r="A725" s="10" t="s">
        <v>731</v>
      </c>
      <c r="B725" s="40">
        <v>1236981.8999999999</v>
      </c>
      <c r="C725" s="10" t="s">
        <v>731</v>
      </c>
      <c r="D725" s="43" t="str">
        <f t="shared" si="22"/>
        <v>ok</v>
      </c>
      <c r="E725" s="40">
        <v>1146112.92</v>
      </c>
      <c r="F725" s="46" t="str">
        <f t="shared" si="23"/>
        <v>erro</v>
      </c>
    </row>
    <row r="726" spans="1:6" x14ac:dyDescent="0.25">
      <c r="A726" s="10" t="s">
        <v>732</v>
      </c>
      <c r="B726" s="40">
        <v>1413693.59</v>
      </c>
      <c r="C726" s="10" t="s">
        <v>732</v>
      </c>
      <c r="D726" s="43" t="str">
        <f t="shared" si="22"/>
        <v>ok</v>
      </c>
      <c r="E726" s="40">
        <v>1309843.3600000001</v>
      </c>
      <c r="F726" s="46" t="str">
        <f t="shared" si="23"/>
        <v>erro</v>
      </c>
    </row>
    <row r="727" spans="1:6" x14ac:dyDescent="0.25">
      <c r="A727" s="10" t="s">
        <v>733</v>
      </c>
      <c r="B727" s="40">
        <v>530135.1</v>
      </c>
      <c r="C727" s="10" t="s">
        <v>733</v>
      </c>
      <c r="D727" s="43" t="str">
        <f t="shared" si="22"/>
        <v>ok</v>
      </c>
      <c r="E727" s="40">
        <v>491191.26</v>
      </c>
      <c r="F727" s="46" t="str">
        <f t="shared" si="23"/>
        <v>erro</v>
      </c>
    </row>
    <row r="728" spans="1:6" x14ac:dyDescent="0.25">
      <c r="A728" s="10" t="s">
        <v>734</v>
      </c>
      <c r="B728" s="40">
        <v>530135.1</v>
      </c>
      <c r="C728" s="10" t="s">
        <v>734</v>
      </c>
      <c r="D728" s="43" t="str">
        <f t="shared" si="22"/>
        <v>ok</v>
      </c>
      <c r="E728" s="40">
        <v>491191.26</v>
      </c>
      <c r="F728" s="46" t="str">
        <f t="shared" si="23"/>
        <v>erro</v>
      </c>
    </row>
    <row r="729" spans="1:6" x14ac:dyDescent="0.25">
      <c r="A729" s="10" t="s">
        <v>735</v>
      </c>
      <c r="B729" s="40">
        <v>530135.1</v>
      </c>
      <c r="C729" s="10" t="s">
        <v>735</v>
      </c>
      <c r="D729" s="43" t="str">
        <f t="shared" si="22"/>
        <v>ok</v>
      </c>
      <c r="E729" s="40">
        <v>491191.26</v>
      </c>
      <c r="F729" s="46" t="str">
        <f t="shared" si="23"/>
        <v>erro</v>
      </c>
    </row>
    <row r="730" spans="1:6" x14ac:dyDescent="0.25">
      <c r="A730" s="10" t="s">
        <v>736</v>
      </c>
      <c r="B730" s="40">
        <v>1236981.8999999999</v>
      </c>
      <c r="C730" s="10" t="s">
        <v>736</v>
      </c>
      <c r="D730" s="43" t="str">
        <f t="shared" si="22"/>
        <v>ok</v>
      </c>
      <c r="E730" s="40">
        <v>1146112.92</v>
      </c>
      <c r="F730" s="46" t="str">
        <f t="shared" si="23"/>
        <v>erro</v>
      </c>
    </row>
    <row r="731" spans="1:6" x14ac:dyDescent="0.25">
      <c r="A731" s="10" t="s">
        <v>737</v>
      </c>
      <c r="B731" s="40">
        <v>706846.82</v>
      </c>
      <c r="C731" s="10" t="s">
        <v>737</v>
      </c>
      <c r="D731" s="43" t="str">
        <f t="shared" si="22"/>
        <v>ok</v>
      </c>
      <c r="E731" s="40">
        <v>654921.68000000005</v>
      </c>
      <c r="F731" s="46" t="str">
        <f t="shared" si="23"/>
        <v>erro</v>
      </c>
    </row>
    <row r="732" spans="1:6" x14ac:dyDescent="0.25">
      <c r="A732" s="10" t="s">
        <v>862</v>
      </c>
      <c r="B732" s="40">
        <v>2473963.7599999998</v>
      </c>
      <c r="C732" s="10" t="s">
        <v>862</v>
      </c>
      <c r="D732" s="43" t="str">
        <f t="shared" si="22"/>
        <v>ok</v>
      </c>
      <c r="E732" s="40">
        <v>2292225.81</v>
      </c>
      <c r="F732" s="46" t="str">
        <f t="shared" si="23"/>
        <v>erro</v>
      </c>
    </row>
    <row r="733" spans="1:6" x14ac:dyDescent="0.25">
      <c r="A733" s="10" t="s">
        <v>739</v>
      </c>
      <c r="B733" s="40">
        <v>706846.82</v>
      </c>
      <c r="C733" s="10" t="s">
        <v>739</v>
      </c>
      <c r="D733" s="43" t="str">
        <f t="shared" si="22"/>
        <v>ok</v>
      </c>
      <c r="E733" s="40">
        <v>654921.68000000005</v>
      </c>
      <c r="F733" s="46" t="str">
        <f t="shared" si="23"/>
        <v>erro</v>
      </c>
    </row>
    <row r="734" spans="1:6" x14ac:dyDescent="0.25">
      <c r="A734" s="10" t="s">
        <v>740</v>
      </c>
      <c r="B734" s="40">
        <v>530135.1</v>
      </c>
      <c r="C734" s="10" t="s">
        <v>740</v>
      </c>
      <c r="D734" s="43" t="str">
        <f t="shared" si="22"/>
        <v>ok</v>
      </c>
      <c r="E734" s="40">
        <v>491191.26</v>
      </c>
      <c r="F734" s="46" t="str">
        <f t="shared" si="23"/>
        <v>erro</v>
      </c>
    </row>
    <row r="735" spans="1:6" x14ac:dyDescent="0.25">
      <c r="A735" s="10" t="s">
        <v>741</v>
      </c>
      <c r="B735" s="40">
        <v>530135.1</v>
      </c>
      <c r="C735" s="10" t="s">
        <v>741</v>
      </c>
      <c r="D735" s="43" t="str">
        <f t="shared" si="22"/>
        <v>ok</v>
      </c>
      <c r="E735" s="40">
        <v>491191.26</v>
      </c>
      <c r="F735" s="46" t="str">
        <f t="shared" si="23"/>
        <v>erro</v>
      </c>
    </row>
    <row r="736" spans="1:6" x14ac:dyDescent="0.25">
      <c r="A736" s="10" t="s">
        <v>742</v>
      </c>
      <c r="B736" s="40">
        <v>530135.1</v>
      </c>
      <c r="C736" s="10" t="s">
        <v>742</v>
      </c>
      <c r="D736" s="43" t="str">
        <f t="shared" si="22"/>
        <v>ok</v>
      </c>
      <c r="E736" s="40">
        <v>491191.26</v>
      </c>
      <c r="F736" s="46" t="str">
        <f t="shared" si="23"/>
        <v>erro</v>
      </c>
    </row>
    <row r="737" spans="1:6" x14ac:dyDescent="0.25">
      <c r="A737" s="10" t="s">
        <v>743</v>
      </c>
      <c r="B737" s="40">
        <v>1060270.2</v>
      </c>
      <c r="C737" s="10" t="s">
        <v>743</v>
      </c>
      <c r="D737" s="43" t="str">
        <f t="shared" si="22"/>
        <v>ok</v>
      </c>
      <c r="E737" s="40">
        <v>982382.53</v>
      </c>
      <c r="F737" s="46" t="str">
        <f t="shared" si="23"/>
        <v>erro</v>
      </c>
    </row>
    <row r="738" spans="1:6" x14ac:dyDescent="0.25">
      <c r="A738" s="10" t="s">
        <v>744</v>
      </c>
      <c r="B738" s="40">
        <v>883558.5</v>
      </c>
      <c r="C738" s="10" t="s">
        <v>744</v>
      </c>
      <c r="D738" s="43" t="str">
        <f t="shared" si="22"/>
        <v>ok</v>
      </c>
      <c r="E738" s="40">
        <v>818652.1</v>
      </c>
      <c r="F738" s="46" t="str">
        <f t="shared" si="23"/>
        <v>erro</v>
      </c>
    </row>
    <row r="739" spans="1:6" x14ac:dyDescent="0.25">
      <c r="A739" s="10" t="s">
        <v>745</v>
      </c>
      <c r="B739" s="40">
        <v>1236981.8999999999</v>
      </c>
      <c r="C739" s="10" t="s">
        <v>745</v>
      </c>
      <c r="D739" s="43" t="str">
        <f t="shared" si="22"/>
        <v>ok</v>
      </c>
      <c r="E739" s="40">
        <v>1146112.92</v>
      </c>
      <c r="F739" s="46" t="str">
        <f t="shared" si="23"/>
        <v>erro</v>
      </c>
    </row>
    <row r="740" spans="1:6" x14ac:dyDescent="0.25">
      <c r="A740" s="10" t="s">
        <v>746</v>
      </c>
      <c r="B740" s="40">
        <v>1236981.8999999999</v>
      </c>
      <c r="C740" s="10" t="s">
        <v>746</v>
      </c>
      <c r="D740" s="43" t="str">
        <f t="shared" si="22"/>
        <v>ok</v>
      </c>
      <c r="E740" s="40">
        <v>1146112.92</v>
      </c>
      <c r="F740" s="46" t="str">
        <f t="shared" si="23"/>
        <v>erro</v>
      </c>
    </row>
    <row r="741" spans="1:6" x14ac:dyDescent="0.25">
      <c r="A741" s="10" t="s">
        <v>747</v>
      </c>
      <c r="B741" s="40">
        <v>530135.1</v>
      </c>
      <c r="C741" s="10" t="s">
        <v>747</v>
      </c>
      <c r="D741" s="43" t="str">
        <f t="shared" si="22"/>
        <v>ok</v>
      </c>
      <c r="E741" s="40">
        <v>491191.26</v>
      </c>
      <c r="F741" s="46" t="str">
        <f t="shared" si="23"/>
        <v>erro</v>
      </c>
    </row>
    <row r="742" spans="1:6" x14ac:dyDescent="0.25">
      <c r="A742" s="10" t="s">
        <v>748</v>
      </c>
      <c r="B742" s="40">
        <v>1060270.2</v>
      </c>
      <c r="C742" s="10" t="s">
        <v>748</v>
      </c>
      <c r="D742" s="43" t="str">
        <f t="shared" si="22"/>
        <v>ok</v>
      </c>
      <c r="E742" s="40">
        <v>982382.53</v>
      </c>
      <c r="F742" s="46" t="str">
        <f t="shared" si="23"/>
        <v>erro</v>
      </c>
    </row>
    <row r="743" spans="1:6" x14ac:dyDescent="0.25">
      <c r="A743" s="10" t="s">
        <v>749</v>
      </c>
      <c r="B743" s="40">
        <v>530135.1</v>
      </c>
      <c r="C743" s="10" t="s">
        <v>749</v>
      </c>
      <c r="D743" s="43" t="str">
        <f t="shared" si="22"/>
        <v>ok</v>
      </c>
      <c r="E743" s="40">
        <v>491191.26</v>
      </c>
      <c r="F743" s="46" t="str">
        <f t="shared" si="23"/>
        <v>erro</v>
      </c>
    </row>
    <row r="744" spans="1:6" x14ac:dyDescent="0.25">
      <c r="A744" s="10" t="s">
        <v>750</v>
      </c>
      <c r="B744" s="40">
        <v>530135.1</v>
      </c>
      <c r="C744" s="10" t="s">
        <v>750</v>
      </c>
      <c r="D744" s="43" t="str">
        <f t="shared" si="22"/>
        <v>ok</v>
      </c>
      <c r="E744" s="40">
        <v>491191.26</v>
      </c>
      <c r="F744" s="46" t="str">
        <f t="shared" si="23"/>
        <v>erro</v>
      </c>
    </row>
    <row r="745" spans="1:6" x14ac:dyDescent="0.25">
      <c r="A745" s="10" t="s">
        <v>751</v>
      </c>
      <c r="B745" s="40">
        <v>530135.1</v>
      </c>
      <c r="C745" s="10" t="s">
        <v>751</v>
      </c>
      <c r="D745" s="43" t="str">
        <f t="shared" si="22"/>
        <v>ok</v>
      </c>
      <c r="E745" s="40">
        <v>491191.26</v>
      </c>
      <c r="F745" s="46" t="str">
        <f t="shared" si="23"/>
        <v>erro</v>
      </c>
    </row>
    <row r="746" spans="1:6" x14ac:dyDescent="0.25">
      <c r="A746" s="10" t="s">
        <v>752</v>
      </c>
      <c r="B746" s="40">
        <v>530135.1</v>
      </c>
      <c r="C746" s="10" t="s">
        <v>752</v>
      </c>
      <c r="D746" s="43" t="str">
        <f t="shared" si="22"/>
        <v>ok</v>
      </c>
      <c r="E746" s="40">
        <v>491191.26</v>
      </c>
      <c r="F746" s="46" t="str">
        <f t="shared" si="23"/>
        <v>erro</v>
      </c>
    </row>
    <row r="747" spans="1:6" x14ac:dyDescent="0.25">
      <c r="A747" s="10" t="s">
        <v>753</v>
      </c>
      <c r="B747" s="40">
        <v>530135.1</v>
      </c>
      <c r="C747" s="10" t="s">
        <v>753</v>
      </c>
      <c r="D747" s="43" t="str">
        <f t="shared" si="22"/>
        <v>ok</v>
      </c>
      <c r="E747" s="40">
        <v>491191.26</v>
      </c>
      <c r="F747" s="46" t="str">
        <f t="shared" si="23"/>
        <v>erro</v>
      </c>
    </row>
    <row r="748" spans="1:6" x14ac:dyDescent="0.25">
      <c r="A748" s="10" t="s">
        <v>754</v>
      </c>
      <c r="B748" s="40">
        <v>530135.1</v>
      </c>
      <c r="C748" s="10" t="s">
        <v>754</v>
      </c>
      <c r="D748" s="43" t="str">
        <f t="shared" si="22"/>
        <v>ok</v>
      </c>
      <c r="E748" s="40">
        <v>491191.26</v>
      </c>
      <c r="F748" s="46" t="str">
        <f t="shared" si="23"/>
        <v>erro</v>
      </c>
    </row>
    <row r="749" spans="1:6" x14ac:dyDescent="0.25">
      <c r="A749" s="10" t="s">
        <v>755</v>
      </c>
      <c r="B749" s="40">
        <v>530135.1</v>
      </c>
      <c r="C749" s="10" t="s">
        <v>755</v>
      </c>
      <c r="D749" s="43" t="str">
        <f t="shared" si="22"/>
        <v>ok</v>
      </c>
      <c r="E749" s="40">
        <v>491191.26</v>
      </c>
      <c r="F749" s="46" t="str">
        <f t="shared" si="23"/>
        <v>erro</v>
      </c>
    </row>
    <row r="750" spans="1:6" x14ac:dyDescent="0.25">
      <c r="A750" s="10" t="s">
        <v>756</v>
      </c>
      <c r="B750" s="40">
        <v>1767116.98</v>
      </c>
      <c r="C750" s="10" t="s">
        <v>756</v>
      </c>
      <c r="D750" s="43" t="str">
        <f t="shared" si="22"/>
        <v>ok</v>
      </c>
      <c r="E750" s="40">
        <v>1637304.16</v>
      </c>
      <c r="F750" s="46" t="str">
        <f t="shared" si="23"/>
        <v>erro</v>
      </c>
    </row>
    <row r="751" spans="1:6" x14ac:dyDescent="0.25">
      <c r="A751" s="10" t="s">
        <v>757</v>
      </c>
      <c r="B751" s="40">
        <v>530135.1</v>
      </c>
      <c r="C751" s="10" t="s">
        <v>757</v>
      </c>
      <c r="D751" s="43" t="str">
        <f t="shared" si="22"/>
        <v>ok</v>
      </c>
      <c r="E751" s="40">
        <v>491191.26</v>
      </c>
      <c r="F751" s="46" t="str">
        <f t="shared" si="23"/>
        <v>erro</v>
      </c>
    </row>
    <row r="752" spans="1:6" x14ac:dyDescent="0.25">
      <c r="A752" s="10" t="s">
        <v>758</v>
      </c>
      <c r="B752" s="40">
        <v>530135.1</v>
      </c>
      <c r="C752" s="10" t="s">
        <v>758</v>
      </c>
      <c r="D752" s="43" t="str">
        <f t="shared" si="22"/>
        <v>ok</v>
      </c>
      <c r="E752" s="40">
        <v>491191.26</v>
      </c>
      <c r="F752" s="46" t="str">
        <f t="shared" si="23"/>
        <v>erro</v>
      </c>
    </row>
    <row r="753" spans="1:6" x14ac:dyDescent="0.25">
      <c r="A753" s="10" t="s">
        <v>759</v>
      </c>
      <c r="B753" s="40">
        <v>530135.1</v>
      </c>
      <c r="C753" s="10" t="s">
        <v>759</v>
      </c>
      <c r="D753" s="43" t="str">
        <f t="shared" si="22"/>
        <v>ok</v>
      </c>
      <c r="E753" s="40">
        <v>491191.26</v>
      </c>
      <c r="F753" s="46" t="str">
        <f t="shared" si="23"/>
        <v>erro</v>
      </c>
    </row>
    <row r="754" spans="1:6" x14ac:dyDescent="0.25">
      <c r="A754" s="10" t="s">
        <v>760</v>
      </c>
      <c r="B754" s="40">
        <v>530135.1</v>
      </c>
      <c r="C754" s="10" t="s">
        <v>760</v>
      </c>
      <c r="D754" s="43" t="str">
        <f t="shared" si="22"/>
        <v>ok</v>
      </c>
      <c r="E754" s="40">
        <v>491191.26</v>
      </c>
      <c r="F754" s="46" t="str">
        <f t="shared" si="23"/>
        <v>erro</v>
      </c>
    </row>
    <row r="755" spans="1:6" x14ac:dyDescent="0.25">
      <c r="A755" s="10" t="s">
        <v>761</v>
      </c>
      <c r="B755" s="40">
        <v>706846.82</v>
      </c>
      <c r="C755" s="10" t="s">
        <v>761</v>
      </c>
      <c r="D755" s="43" t="str">
        <f t="shared" si="22"/>
        <v>ok</v>
      </c>
      <c r="E755" s="40">
        <v>654921.68000000005</v>
      </c>
      <c r="F755" s="46" t="str">
        <f t="shared" si="23"/>
        <v>erro</v>
      </c>
    </row>
    <row r="756" spans="1:6" x14ac:dyDescent="0.25">
      <c r="A756" s="10" t="s">
        <v>762</v>
      </c>
      <c r="B756" s="40">
        <v>530135.1</v>
      </c>
      <c r="C756" s="10" t="s">
        <v>762</v>
      </c>
      <c r="D756" s="43" t="str">
        <f t="shared" si="22"/>
        <v>ok</v>
      </c>
      <c r="E756" s="40">
        <v>491191.26</v>
      </c>
      <c r="F756" s="46" t="str">
        <f t="shared" si="23"/>
        <v>erro</v>
      </c>
    </row>
    <row r="757" spans="1:6" x14ac:dyDescent="0.25">
      <c r="A757" s="10" t="s">
        <v>763</v>
      </c>
      <c r="B757" s="40">
        <v>530135.1</v>
      </c>
      <c r="C757" s="10" t="s">
        <v>763</v>
      </c>
      <c r="D757" s="43" t="str">
        <f t="shared" si="22"/>
        <v>ok</v>
      </c>
      <c r="E757" s="40">
        <v>491191.26</v>
      </c>
      <c r="F757" s="46" t="str">
        <f t="shared" si="23"/>
        <v>erro</v>
      </c>
    </row>
    <row r="758" spans="1:6" x14ac:dyDescent="0.25">
      <c r="A758" s="10" t="s">
        <v>764</v>
      </c>
      <c r="B758" s="40">
        <v>530135.1</v>
      </c>
      <c r="C758" s="10" t="s">
        <v>764</v>
      </c>
      <c r="D758" s="43" t="str">
        <f t="shared" si="22"/>
        <v>ok</v>
      </c>
      <c r="E758" s="40">
        <v>491191.26</v>
      </c>
      <c r="F758" s="46" t="str">
        <f t="shared" si="23"/>
        <v>erro</v>
      </c>
    </row>
    <row r="759" spans="1:6" x14ac:dyDescent="0.25">
      <c r="A759" s="10" t="s">
        <v>765</v>
      </c>
      <c r="B759" s="40">
        <v>530135.1</v>
      </c>
      <c r="C759" s="10" t="s">
        <v>765</v>
      </c>
      <c r="D759" s="43" t="str">
        <f t="shared" si="22"/>
        <v>ok</v>
      </c>
      <c r="E759" s="40">
        <v>491191.26</v>
      </c>
      <c r="F759" s="46" t="str">
        <f t="shared" si="23"/>
        <v>erro</v>
      </c>
    </row>
    <row r="760" spans="1:6" x14ac:dyDescent="0.25">
      <c r="A760" s="10" t="s">
        <v>766</v>
      </c>
      <c r="B760" s="40">
        <v>706846.82</v>
      </c>
      <c r="C760" s="10" t="s">
        <v>766</v>
      </c>
      <c r="D760" s="43" t="str">
        <f t="shared" si="22"/>
        <v>ok</v>
      </c>
      <c r="E760" s="40">
        <v>654921.68000000005</v>
      </c>
      <c r="F760" s="46" t="str">
        <f t="shared" si="23"/>
        <v>erro</v>
      </c>
    </row>
    <row r="761" spans="1:6" x14ac:dyDescent="0.25">
      <c r="A761" s="10" t="s">
        <v>767</v>
      </c>
      <c r="B761" s="40">
        <v>530135.1</v>
      </c>
      <c r="C761" s="10" t="s">
        <v>767</v>
      </c>
      <c r="D761" s="43" t="str">
        <f t="shared" si="22"/>
        <v>ok</v>
      </c>
      <c r="E761" s="40">
        <v>491191.26</v>
      </c>
      <c r="F761" s="46" t="str">
        <f t="shared" si="23"/>
        <v>erro</v>
      </c>
    </row>
    <row r="762" spans="1:6" x14ac:dyDescent="0.25">
      <c r="A762" s="10" t="s">
        <v>768</v>
      </c>
      <c r="B762" s="40">
        <v>2120540.38</v>
      </c>
      <c r="C762" s="10" t="s">
        <v>768</v>
      </c>
      <c r="D762" s="43" t="str">
        <f t="shared" si="22"/>
        <v>ok</v>
      </c>
      <c r="E762" s="40">
        <v>1964764.99</v>
      </c>
      <c r="F762" s="46" t="str">
        <f t="shared" si="23"/>
        <v>erro</v>
      </c>
    </row>
    <row r="763" spans="1:6" x14ac:dyDescent="0.25">
      <c r="A763" s="10" t="s">
        <v>769</v>
      </c>
      <c r="B763" s="40">
        <v>530135.1</v>
      </c>
      <c r="C763" s="10" t="s">
        <v>769</v>
      </c>
      <c r="D763" s="43" t="str">
        <f t="shared" si="22"/>
        <v>ok</v>
      </c>
      <c r="E763" s="40">
        <v>491191.26</v>
      </c>
      <c r="F763" s="46" t="str">
        <f t="shared" si="23"/>
        <v>erro</v>
      </c>
    </row>
    <row r="764" spans="1:6" x14ac:dyDescent="0.25">
      <c r="A764" s="10" t="s">
        <v>770</v>
      </c>
      <c r="B764" s="40">
        <v>530135.1</v>
      </c>
      <c r="C764" s="10" t="s">
        <v>770</v>
      </c>
      <c r="D764" s="43" t="str">
        <f t="shared" si="22"/>
        <v>ok</v>
      </c>
      <c r="E764" s="40">
        <v>491191.26</v>
      </c>
      <c r="F764" s="46" t="str">
        <f t="shared" si="23"/>
        <v>erro</v>
      </c>
    </row>
    <row r="765" spans="1:6" x14ac:dyDescent="0.25">
      <c r="A765" s="10" t="s">
        <v>771</v>
      </c>
      <c r="B765" s="40">
        <v>530135.1</v>
      </c>
      <c r="C765" s="10" t="s">
        <v>771</v>
      </c>
      <c r="D765" s="43" t="str">
        <f t="shared" si="22"/>
        <v>ok</v>
      </c>
      <c r="E765" s="40">
        <v>491191.26</v>
      </c>
      <c r="F765" s="46" t="str">
        <f t="shared" si="23"/>
        <v>erro</v>
      </c>
    </row>
    <row r="766" spans="1:6" x14ac:dyDescent="0.25">
      <c r="A766" s="10" t="s">
        <v>772</v>
      </c>
      <c r="B766" s="40">
        <v>706846.82</v>
      </c>
      <c r="C766" s="10" t="s">
        <v>772</v>
      </c>
      <c r="D766" s="43" t="str">
        <f t="shared" si="22"/>
        <v>ok</v>
      </c>
      <c r="E766" s="40">
        <v>654921.68000000005</v>
      </c>
      <c r="F766" s="46" t="str">
        <f t="shared" si="23"/>
        <v>erro</v>
      </c>
    </row>
    <row r="767" spans="1:6" x14ac:dyDescent="0.25">
      <c r="A767" s="10" t="s">
        <v>773</v>
      </c>
      <c r="B767" s="40">
        <v>530135.1</v>
      </c>
      <c r="C767" s="10" t="s">
        <v>773</v>
      </c>
      <c r="D767" s="43" t="str">
        <f t="shared" si="22"/>
        <v>ok</v>
      </c>
      <c r="E767" s="40">
        <v>491191.26</v>
      </c>
      <c r="F767" s="46" t="str">
        <f t="shared" si="23"/>
        <v>erro</v>
      </c>
    </row>
    <row r="768" spans="1:6" x14ac:dyDescent="0.25">
      <c r="A768" s="10" t="s">
        <v>774</v>
      </c>
      <c r="B768" s="40">
        <v>530135.1</v>
      </c>
      <c r="C768" s="10" t="s">
        <v>774</v>
      </c>
      <c r="D768" s="43" t="str">
        <f t="shared" si="22"/>
        <v>ok</v>
      </c>
      <c r="E768" s="40">
        <v>491191.26</v>
      </c>
      <c r="F768" s="46" t="str">
        <f t="shared" si="23"/>
        <v>erro</v>
      </c>
    </row>
    <row r="769" spans="1:6" x14ac:dyDescent="0.25">
      <c r="A769" s="10" t="s">
        <v>775</v>
      </c>
      <c r="B769" s="40">
        <v>530135.1</v>
      </c>
      <c r="C769" s="10" t="s">
        <v>775</v>
      </c>
      <c r="D769" s="43" t="str">
        <f t="shared" si="22"/>
        <v>ok</v>
      </c>
      <c r="E769" s="40">
        <v>491191.26</v>
      </c>
      <c r="F769" s="46" t="str">
        <f t="shared" si="23"/>
        <v>erro</v>
      </c>
    </row>
    <row r="770" spans="1:6" x14ac:dyDescent="0.25">
      <c r="A770" s="10" t="s">
        <v>776</v>
      </c>
      <c r="B770" s="40">
        <v>530135.1</v>
      </c>
      <c r="C770" s="10" t="s">
        <v>776</v>
      </c>
      <c r="D770" s="43" t="str">
        <f t="shared" ref="D770:D833" si="24">IF(A770=C770,"ok","erro")</f>
        <v>ok</v>
      </c>
      <c r="E770" s="40">
        <v>491191.26</v>
      </c>
      <c r="F770" s="46" t="str">
        <f t="shared" si="23"/>
        <v>erro</v>
      </c>
    </row>
    <row r="771" spans="1:6" x14ac:dyDescent="0.25">
      <c r="A771" s="10" t="s">
        <v>777</v>
      </c>
      <c r="B771" s="40">
        <v>1236981.8999999999</v>
      </c>
      <c r="C771" s="10" t="s">
        <v>777</v>
      </c>
      <c r="D771" s="43" t="str">
        <f t="shared" si="24"/>
        <v>ok</v>
      </c>
      <c r="E771" s="40">
        <v>1146112.92</v>
      </c>
      <c r="F771" s="46" t="str">
        <f t="shared" ref="F771:F834" si="25">IF(B771=E771,"ok","erro")</f>
        <v>erro</v>
      </c>
    </row>
    <row r="772" spans="1:6" x14ac:dyDescent="0.25">
      <c r="A772" s="10" t="s">
        <v>778</v>
      </c>
      <c r="B772" s="40">
        <v>530135.1</v>
      </c>
      <c r="C772" s="10" t="s">
        <v>778</v>
      </c>
      <c r="D772" s="43" t="str">
        <f t="shared" si="24"/>
        <v>ok</v>
      </c>
      <c r="E772" s="40">
        <v>491191.26</v>
      </c>
      <c r="F772" s="46" t="str">
        <f t="shared" si="25"/>
        <v>erro</v>
      </c>
    </row>
    <row r="773" spans="1:6" x14ac:dyDescent="0.25">
      <c r="A773" s="10" t="s">
        <v>779</v>
      </c>
      <c r="B773" s="40">
        <v>530135.1</v>
      </c>
      <c r="C773" s="10" t="s">
        <v>779</v>
      </c>
      <c r="D773" s="43" t="str">
        <f t="shared" si="24"/>
        <v>ok</v>
      </c>
      <c r="E773" s="40">
        <v>491191.26</v>
      </c>
      <c r="F773" s="46" t="str">
        <f t="shared" si="25"/>
        <v>erro</v>
      </c>
    </row>
    <row r="774" spans="1:6" x14ac:dyDescent="0.25">
      <c r="A774" s="10" t="s">
        <v>780</v>
      </c>
      <c r="B774" s="40">
        <v>530135.1</v>
      </c>
      <c r="C774" s="10" t="s">
        <v>780</v>
      </c>
      <c r="D774" s="43" t="str">
        <f t="shared" si="24"/>
        <v>ok</v>
      </c>
      <c r="E774" s="40">
        <v>491191.26</v>
      </c>
      <c r="F774" s="46" t="str">
        <f t="shared" si="25"/>
        <v>erro</v>
      </c>
    </row>
    <row r="775" spans="1:6" x14ac:dyDescent="0.25">
      <c r="A775" s="10" t="s">
        <v>781</v>
      </c>
      <c r="B775" s="40">
        <v>530135.1</v>
      </c>
      <c r="C775" s="10" t="s">
        <v>781</v>
      </c>
      <c r="D775" s="43" t="str">
        <f t="shared" si="24"/>
        <v>ok</v>
      </c>
      <c r="E775" s="40">
        <v>491191.26</v>
      </c>
      <c r="F775" s="46" t="str">
        <f t="shared" si="25"/>
        <v>erro</v>
      </c>
    </row>
    <row r="776" spans="1:6" x14ac:dyDescent="0.25">
      <c r="A776" s="10" t="s">
        <v>782</v>
      </c>
      <c r="B776" s="40">
        <v>530135.1</v>
      </c>
      <c r="C776" s="10" t="s">
        <v>782</v>
      </c>
      <c r="D776" s="43" t="str">
        <f t="shared" si="24"/>
        <v>ok</v>
      </c>
      <c r="E776" s="40">
        <v>491191.26</v>
      </c>
      <c r="F776" s="46" t="str">
        <f t="shared" si="25"/>
        <v>erro</v>
      </c>
    </row>
    <row r="777" spans="1:6" x14ac:dyDescent="0.25">
      <c r="A777" s="10" t="s">
        <v>783</v>
      </c>
      <c r="B777" s="40">
        <v>530135.1</v>
      </c>
      <c r="C777" s="10" t="s">
        <v>783</v>
      </c>
      <c r="D777" s="43" t="str">
        <f t="shared" si="24"/>
        <v>ok</v>
      </c>
      <c r="E777" s="40">
        <v>491191.26</v>
      </c>
      <c r="F777" s="46" t="str">
        <f t="shared" si="25"/>
        <v>erro</v>
      </c>
    </row>
    <row r="778" spans="1:6" x14ac:dyDescent="0.25">
      <c r="A778" s="10" t="s">
        <v>784</v>
      </c>
      <c r="B778" s="40">
        <v>530135.1</v>
      </c>
      <c r="C778" s="10" t="s">
        <v>784</v>
      </c>
      <c r="D778" s="43" t="str">
        <f t="shared" si="24"/>
        <v>ok</v>
      </c>
      <c r="E778" s="40">
        <v>491191.26</v>
      </c>
      <c r="F778" s="46" t="str">
        <f t="shared" si="25"/>
        <v>erro</v>
      </c>
    </row>
    <row r="779" spans="1:6" x14ac:dyDescent="0.25">
      <c r="A779" s="10" t="s">
        <v>785</v>
      </c>
      <c r="B779" s="40">
        <v>530135.1</v>
      </c>
      <c r="C779" s="10" t="s">
        <v>785</v>
      </c>
      <c r="D779" s="43" t="str">
        <f t="shared" si="24"/>
        <v>ok</v>
      </c>
      <c r="E779" s="40">
        <v>491191.26</v>
      </c>
      <c r="F779" s="46" t="str">
        <f t="shared" si="25"/>
        <v>erro</v>
      </c>
    </row>
    <row r="780" spans="1:6" x14ac:dyDescent="0.25">
      <c r="A780" s="10" t="s">
        <v>786</v>
      </c>
      <c r="B780" s="40">
        <v>706846.82</v>
      </c>
      <c r="C780" s="10" t="s">
        <v>786</v>
      </c>
      <c r="D780" s="43" t="str">
        <f t="shared" si="24"/>
        <v>ok</v>
      </c>
      <c r="E780" s="40">
        <v>654921.68000000005</v>
      </c>
      <c r="F780" s="46" t="str">
        <f t="shared" si="25"/>
        <v>erro</v>
      </c>
    </row>
    <row r="781" spans="1:6" x14ac:dyDescent="0.25">
      <c r="A781" s="10" t="s">
        <v>787</v>
      </c>
      <c r="B781" s="40">
        <v>530135.1</v>
      </c>
      <c r="C781" s="10" t="s">
        <v>787</v>
      </c>
      <c r="D781" s="43" t="str">
        <f t="shared" si="24"/>
        <v>ok</v>
      </c>
      <c r="E781" s="40">
        <v>491191.26</v>
      </c>
      <c r="F781" s="46" t="str">
        <f t="shared" si="25"/>
        <v>erro</v>
      </c>
    </row>
    <row r="782" spans="1:6" x14ac:dyDescent="0.25">
      <c r="A782" s="10" t="s">
        <v>788</v>
      </c>
      <c r="B782" s="40">
        <v>530135.1</v>
      </c>
      <c r="C782" s="10" t="s">
        <v>788</v>
      </c>
      <c r="D782" s="43" t="str">
        <f t="shared" si="24"/>
        <v>ok</v>
      </c>
      <c r="E782" s="40">
        <v>491191.26</v>
      </c>
      <c r="F782" s="46" t="str">
        <f t="shared" si="25"/>
        <v>erro</v>
      </c>
    </row>
    <row r="783" spans="1:6" x14ac:dyDescent="0.25">
      <c r="A783" s="10" t="s">
        <v>789</v>
      </c>
      <c r="B783" s="40">
        <v>530135.1</v>
      </c>
      <c r="C783" s="10" t="s">
        <v>789</v>
      </c>
      <c r="D783" s="43" t="str">
        <f t="shared" si="24"/>
        <v>ok</v>
      </c>
      <c r="E783" s="40">
        <v>491191.26</v>
      </c>
      <c r="F783" s="46" t="str">
        <f t="shared" si="25"/>
        <v>erro</v>
      </c>
    </row>
    <row r="784" spans="1:6" x14ac:dyDescent="0.25">
      <c r="A784" s="10" t="s">
        <v>790</v>
      </c>
      <c r="B784" s="40">
        <v>530135.1</v>
      </c>
      <c r="C784" s="10" t="s">
        <v>790</v>
      </c>
      <c r="D784" s="43" t="str">
        <f t="shared" si="24"/>
        <v>ok</v>
      </c>
      <c r="E784" s="40">
        <v>491191.26</v>
      </c>
      <c r="F784" s="46" t="str">
        <f t="shared" si="25"/>
        <v>erro</v>
      </c>
    </row>
    <row r="785" spans="1:6" x14ac:dyDescent="0.25">
      <c r="A785" s="10" t="s">
        <v>791</v>
      </c>
      <c r="B785" s="40">
        <v>706846.82</v>
      </c>
      <c r="C785" s="10" t="s">
        <v>791</v>
      </c>
      <c r="D785" s="43" t="str">
        <f t="shared" si="24"/>
        <v>ok</v>
      </c>
      <c r="E785" s="40">
        <v>654921.68000000005</v>
      </c>
      <c r="F785" s="46" t="str">
        <f t="shared" si="25"/>
        <v>erro</v>
      </c>
    </row>
    <row r="786" spans="1:6" x14ac:dyDescent="0.25">
      <c r="A786" s="10" t="s">
        <v>792</v>
      </c>
      <c r="B786" s="40">
        <v>530135.1</v>
      </c>
      <c r="C786" s="10" t="s">
        <v>792</v>
      </c>
      <c r="D786" s="43" t="str">
        <f t="shared" si="24"/>
        <v>ok</v>
      </c>
      <c r="E786" s="40">
        <v>491191.26</v>
      </c>
      <c r="F786" s="46" t="str">
        <f t="shared" si="25"/>
        <v>erro</v>
      </c>
    </row>
    <row r="787" spans="1:6" x14ac:dyDescent="0.25">
      <c r="A787" s="10" t="s">
        <v>793</v>
      </c>
      <c r="B787" s="40">
        <v>530135.1</v>
      </c>
      <c r="C787" s="10" t="s">
        <v>793</v>
      </c>
      <c r="D787" s="43" t="str">
        <f t="shared" si="24"/>
        <v>ok</v>
      </c>
      <c r="E787" s="40">
        <v>491191.26</v>
      </c>
      <c r="F787" s="46" t="str">
        <f t="shared" si="25"/>
        <v>erro</v>
      </c>
    </row>
    <row r="788" spans="1:6" x14ac:dyDescent="0.25">
      <c r="A788" s="10" t="s">
        <v>794</v>
      </c>
      <c r="B788" s="40">
        <v>530135.1</v>
      </c>
      <c r="C788" s="10" t="s">
        <v>794</v>
      </c>
      <c r="D788" s="43" t="str">
        <f t="shared" si="24"/>
        <v>ok</v>
      </c>
      <c r="E788" s="40">
        <v>491191.26</v>
      </c>
      <c r="F788" s="46" t="str">
        <f t="shared" si="25"/>
        <v>erro</v>
      </c>
    </row>
    <row r="789" spans="1:6" x14ac:dyDescent="0.25">
      <c r="A789" s="10" t="s">
        <v>795</v>
      </c>
      <c r="B789" s="40">
        <v>530135.1</v>
      </c>
      <c r="C789" s="10" t="s">
        <v>795</v>
      </c>
      <c r="D789" s="43" t="str">
        <f t="shared" si="24"/>
        <v>ok</v>
      </c>
      <c r="E789" s="40">
        <v>491191.26</v>
      </c>
      <c r="F789" s="46" t="str">
        <f t="shared" si="25"/>
        <v>erro</v>
      </c>
    </row>
    <row r="790" spans="1:6" x14ac:dyDescent="0.25">
      <c r="A790" s="10" t="s">
        <v>796</v>
      </c>
      <c r="B790" s="40">
        <v>1060270.2</v>
      </c>
      <c r="C790" s="10" t="s">
        <v>796</v>
      </c>
      <c r="D790" s="43" t="str">
        <f t="shared" si="24"/>
        <v>ok</v>
      </c>
      <c r="E790" s="40">
        <v>982382.53</v>
      </c>
      <c r="F790" s="46" t="str">
        <f t="shared" si="25"/>
        <v>erro</v>
      </c>
    </row>
    <row r="791" spans="1:6" x14ac:dyDescent="0.25">
      <c r="A791" s="10" t="s">
        <v>797</v>
      </c>
      <c r="B791" s="40">
        <v>4918928.97</v>
      </c>
      <c r="C791" s="10" t="s">
        <v>797</v>
      </c>
      <c r="D791" s="43" t="str">
        <f t="shared" si="24"/>
        <v>ok</v>
      </c>
      <c r="E791" s="40">
        <v>4551732.34</v>
      </c>
      <c r="F791" s="46" t="str">
        <f t="shared" si="25"/>
        <v>erro</v>
      </c>
    </row>
    <row r="792" spans="1:6" x14ac:dyDescent="0.25">
      <c r="A792" s="10" t="s">
        <v>798</v>
      </c>
      <c r="B792" s="40">
        <v>706846.82</v>
      </c>
      <c r="C792" s="10" t="s">
        <v>798</v>
      </c>
      <c r="D792" s="43" t="str">
        <f t="shared" si="24"/>
        <v>ok</v>
      </c>
      <c r="E792" s="40">
        <v>654921.68000000005</v>
      </c>
      <c r="F792" s="46" t="str">
        <f t="shared" si="25"/>
        <v>erro</v>
      </c>
    </row>
    <row r="793" spans="1:6" x14ac:dyDescent="0.25">
      <c r="A793" s="10" t="s">
        <v>799</v>
      </c>
      <c r="B793" s="40">
        <v>530135.1</v>
      </c>
      <c r="C793" s="10" t="s">
        <v>799</v>
      </c>
      <c r="D793" s="43" t="str">
        <f t="shared" si="24"/>
        <v>ok</v>
      </c>
      <c r="E793" s="40">
        <v>491191.26</v>
      </c>
      <c r="F793" s="46" t="str">
        <f t="shared" si="25"/>
        <v>erro</v>
      </c>
    </row>
    <row r="794" spans="1:6" x14ac:dyDescent="0.25">
      <c r="A794" s="10" t="s">
        <v>800</v>
      </c>
      <c r="B794" s="40">
        <v>530135.1</v>
      </c>
      <c r="C794" s="10" t="s">
        <v>800</v>
      </c>
      <c r="D794" s="43" t="str">
        <f t="shared" si="24"/>
        <v>ok</v>
      </c>
      <c r="E794" s="40">
        <v>491191.26</v>
      </c>
      <c r="F794" s="46" t="str">
        <f t="shared" si="25"/>
        <v>erro</v>
      </c>
    </row>
    <row r="795" spans="1:6" x14ac:dyDescent="0.25">
      <c r="A795" s="10" t="s">
        <v>801</v>
      </c>
      <c r="B795" s="40">
        <v>530135.1</v>
      </c>
      <c r="C795" s="10" t="s">
        <v>801</v>
      </c>
      <c r="D795" s="43" t="str">
        <f t="shared" si="24"/>
        <v>ok</v>
      </c>
      <c r="E795" s="40">
        <v>491191.26</v>
      </c>
      <c r="F795" s="46" t="str">
        <f t="shared" si="25"/>
        <v>erro</v>
      </c>
    </row>
    <row r="796" spans="1:6" x14ac:dyDescent="0.25">
      <c r="A796" s="10" t="s">
        <v>802</v>
      </c>
      <c r="B796" s="40">
        <v>1060270.2</v>
      </c>
      <c r="C796" s="10" t="s">
        <v>802</v>
      </c>
      <c r="D796" s="43" t="str">
        <f t="shared" si="24"/>
        <v>ok</v>
      </c>
      <c r="E796" s="40">
        <v>982382.53</v>
      </c>
      <c r="F796" s="46" t="str">
        <f t="shared" si="25"/>
        <v>erro</v>
      </c>
    </row>
    <row r="797" spans="1:6" x14ac:dyDescent="0.25">
      <c r="A797" s="10" t="s">
        <v>803</v>
      </c>
      <c r="B797" s="40">
        <v>530135.1</v>
      </c>
      <c r="C797" s="10" t="s">
        <v>803</v>
      </c>
      <c r="D797" s="43" t="str">
        <f t="shared" si="24"/>
        <v>ok</v>
      </c>
      <c r="E797" s="40">
        <v>491191.26</v>
      </c>
      <c r="F797" s="46" t="str">
        <f t="shared" si="25"/>
        <v>erro</v>
      </c>
    </row>
    <row r="798" spans="1:6" x14ac:dyDescent="0.25">
      <c r="A798" s="10" t="s">
        <v>804</v>
      </c>
      <c r="B798" s="40">
        <v>530135.1</v>
      </c>
      <c r="C798" s="10" t="s">
        <v>804</v>
      </c>
      <c r="D798" s="43" t="str">
        <f t="shared" si="24"/>
        <v>ok</v>
      </c>
      <c r="E798" s="40">
        <v>491191.26</v>
      </c>
      <c r="F798" s="46" t="str">
        <f t="shared" si="25"/>
        <v>erro</v>
      </c>
    </row>
    <row r="799" spans="1:6" x14ac:dyDescent="0.25">
      <c r="A799" s="10" t="s">
        <v>805</v>
      </c>
      <c r="B799" s="40">
        <v>530135.1</v>
      </c>
      <c r="C799" s="10" t="s">
        <v>805</v>
      </c>
      <c r="D799" s="43" t="str">
        <f t="shared" si="24"/>
        <v>ok</v>
      </c>
      <c r="E799" s="40">
        <v>491191.26</v>
      </c>
      <c r="F799" s="46" t="str">
        <f t="shared" si="25"/>
        <v>erro</v>
      </c>
    </row>
    <row r="800" spans="1:6" x14ac:dyDescent="0.25">
      <c r="A800" s="10" t="s">
        <v>806</v>
      </c>
      <c r="B800" s="40">
        <v>1413693.59</v>
      </c>
      <c r="C800" s="10" t="s">
        <v>806</v>
      </c>
      <c r="D800" s="43" t="str">
        <f t="shared" si="24"/>
        <v>ok</v>
      </c>
      <c r="E800" s="40">
        <v>1309843.3600000001</v>
      </c>
      <c r="F800" s="46" t="str">
        <f t="shared" si="25"/>
        <v>erro</v>
      </c>
    </row>
    <row r="801" spans="1:6" x14ac:dyDescent="0.25">
      <c r="A801" s="10" t="s">
        <v>807</v>
      </c>
      <c r="B801" s="40">
        <v>530135.1</v>
      </c>
      <c r="C801" s="10" t="s">
        <v>807</v>
      </c>
      <c r="D801" s="43" t="str">
        <f t="shared" si="24"/>
        <v>ok</v>
      </c>
      <c r="E801" s="40">
        <v>491191.26</v>
      </c>
      <c r="F801" s="46" t="str">
        <f t="shared" si="25"/>
        <v>erro</v>
      </c>
    </row>
    <row r="802" spans="1:6" x14ac:dyDescent="0.25">
      <c r="A802" s="10" t="s">
        <v>808</v>
      </c>
      <c r="B802" s="40">
        <v>530135.1</v>
      </c>
      <c r="C802" s="10" t="s">
        <v>808</v>
      </c>
      <c r="D802" s="43" t="str">
        <f t="shared" si="24"/>
        <v>ok</v>
      </c>
      <c r="E802" s="40">
        <v>491191.26</v>
      </c>
      <c r="F802" s="46" t="str">
        <f t="shared" si="25"/>
        <v>erro</v>
      </c>
    </row>
    <row r="803" spans="1:6" x14ac:dyDescent="0.25">
      <c r="A803" s="10" t="s">
        <v>809</v>
      </c>
      <c r="B803" s="40">
        <v>530135.1</v>
      </c>
      <c r="C803" s="10" t="s">
        <v>809</v>
      </c>
      <c r="D803" s="43" t="str">
        <f t="shared" si="24"/>
        <v>ok</v>
      </c>
      <c r="E803" s="40">
        <v>491191.26</v>
      </c>
      <c r="F803" s="46" t="str">
        <f t="shared" si="25"/>
        <v>erro</v>
      </c>
    </row>
    <row r="804" spans="1:6" x14ac:dyDescent="0.25">
      <c r="A804" s="10" t="s">
        <v>810</v>
      </c>
      <c r="B804" s="40">
        <v>530135.1</v>
      </c>
      <c r="C804" s="10" t="s">
        <v>810</v>
      </c>
      <c r="D804" s="43" t="str">
        <f t="shared" si="24"/>
        <v>ok</v>
      </c>
      <c r="E804" s="40">
        <v>491191.26</v>
      </c>
      <c r="F804" s="46" t="str">
        <f t="shared" si="25"/>
        <v>erro</v>
      </c>
    </row>
    <row r="805" spans="1:6" x14ac:dyDescent="0.25">
      <c r="A805" s="10" t="s">
        <v>811</v>
      </c>
      <c r="B805" s="40">
        <v>883558.5</v>
      </c>
      <c r="C805" s="10" t="s">
        <v>811</v>
      </c>
      <c r="D805" s="43" t="str">
        <f t="shared" si="24"/>
        <v>ok</v>
      </c>
      <c r="E805" s="40">
        <v>818652.1</v>
      </c>
      <c r="F805" s="46" t="str">
        <f t="shared" si="25"/>
        <v>erro</v>
      </c>
    </row>
    <row r="806" spans="1:6" x14ac:dyDescent="0.25">
      <c r="A806" s="10" t="s">
        <v>812</v>
      </c>
      <c r="B806" s="40">
        <v>706846.82</v>
      </c>
      <c r="C806" s="10" t="s">
        <v>812</v>
      </c>
      <c r="D806" s="43" t="str">
        <f t="shared" si="24"/>
        <v>ok</v>
      </c>
      <c r="E806" s="40">
        <v>654921.68000000005</v>
      </c>
      <c r="F806" s="46" t="str">
        <f t="shared" si="25"/>
        <v>erro</v>
      </c>
    </row>
    <row r="807" spans="1:6" x14ac:dyDescent="0.25">
      <c r="A807" s="10" t="s">
        <v>813</v>
      </c>
      <c r="B807" s="40">
        <v>3180810.54</v>
      </c>
      <c r="C807" s="10" t="s">
        <v>813</v>
      </c>
      <c r="D807" s="43" t="str">
        <f t="shared" si="24"/>
        <v>ok</v>
      </c>
      <c r="E807" s="40">
        <v>2947147.47</v>
      </c>
      <c r="F807" s="46" t="str">
        <f t="shared" si="25"/>
        <v>erro</v>
      </c>
    </row>
    <row r="808" spans="1:6" x14ac:dyDescent="0.25">
      <c r="A808" s="10" t="s">
        <v>814</v>
      </c>
      <c r="B808" s="40">
        <v>2473963.7599999998</v>
      </c>
      <c r="C808" s="10" t="s">
        <v>814</v>
      </c>
      <c r="D808" s="43" t="str">
        <f t="shared" si="24"/>
        <v>ok</v>
      </c>
      <c r="E808" s="40">
        <v>2292225.81</v>
      </c>
      <c r="F808" s="46" t="str">
        <f t="shared" si="25"/>
        <v>erro</v>
      </c>
    </row>
    <row r="809" spans="1:6" x14ac:dyDescent="0.25">
      <c r="A809" s="10" t="s">
        <v>815</v>
      </c>
      <c r="B809" s="40">
        <v>530135.1</v>
      </c>
      <c r="C809" s="10" t="s">
        <v>815</v>
      </c>
      <c r="D809" s="43" t="str">
        <f t="shared" si="24"/>
        <v>ok</v>
      </c>
      <c r="E809" s="40">
        <v>491191.26</v>
      </c>
      <c r="F809" s="46" t="str">
        <f t="shared" si="25"/>
        <v>erro</v>
      </c>
    </row>
    <row r="810" spans="1:6" x14ac:dyDescent="0.25">
      <c r="A810" s="10" t="s">
        <v>816</v>
      </c>
      <c r="B810" s="40">
        <v>530135.1</v>
      </c>
      <c r="C810" s="10" t="s">
        <v>816</v>
      </c>
      <c r="D810" s="43" t="str">
        <f t="shared" si="24"/>
        <v>ok</v>
      </c>
      <c r="E810" s="40">
        <v>491191.26</v>
      </c>
      <c r="F810" s="46" t="str">
        <f t="shared" si="25"/>
        <v>erro</v>
      </c>
    </row>
    <row r="811" spans="1:6" x14ac:dyDescent="0.25">
      <c r="A811" s="10" t="s">
        <v>817</v>
      </c>
      <c r="B811" s="40">
        <v>883558.5</v>
      </c>
      <c r="C811" s="10" t="s">
        <v>817</v>
      </c>
      <c r="D811" s="43" t="str">
        <f t="shared" si="24"/>
        <v>ok</v>
      </c>
      <c r="E811" s="40">
        <v>818652.1</v>
      </c>
      <c r="F811" s="46" t="str">
        <f t="shared" si="25"/>
        <v>erro</v>
      </c>
    </row>
    <row r="812" spans="1:6" x14ac:dyDescent="0.25">
      <c r="A812" s="10" t="s">
        <v>818</v>
      </c>
      <c r="B812" s="40">
        <v>530135.1</v>
      </c>
      <c r="C812" s="10" t="s">
        <v>818</v>
      </c>
      <c r="D812" s="43" t="str">
        <f t="shared" si="24"/>
        <v>ok</v>
      </c>
      <c r="E812" s="40">
        <v>491191.26</v>
      </c>
      <c r="F812" s="46" t="str">
        <f t="shared" si="25"/>
        <v>erro</v>
      </c>
    </row>
    <row r="813" spans="1:6" x14ac:dyDescent="0.25">
      <c r="A813" s="10" t="s">
        <v>819</v>
      </c>
      <c r="B813" s="40">
        <v>530135.1</v>
      </c>
      <c r="C813" s="10" t="s">
        <v>819</v>
      </c>
      <c r="D813" s="43" t="str">
        <f t="shared" si="24"/>
        <v>ok</v>
      </c>
      <c r="E813" s="40">
        <v>491191.26</v>
      </c>
      <c r="F813" s="46" t="str">
        <f t="shared" si="25"/>
        <v>erro</v>
      </c>
    </row>
    <row r="814" spans="1:6" x14ac:dyDescent="0.25">
      <c r="A814" s="10" t="s">
        <v>820</v>
      </c>
      <c r="B814" s="40">
        <v>530135.1</v>
      </c>
      <c r="C814" s="10" t="s">
        <v>820</v>
      </c>
      <c r="D814" s="43" t="str">
        <f t="shared" si="24"/>
        <v>ok</v>
      </c>
      <c r="E814" s="40">
        <v>491191.26</v>
      </c>
      <c r="F814" s="46" t="str">
        <f t="shared" si="25"/>
        <v>erro</v>
      </c>
    </row>
    <row r="815" spans="1:6" x14ac:dyDescent="0.25">
      <c r="A815" s="10" t="s">
        <v>821</v>
      </c>
      <c r="B815" s="40">
        <v>2297252.06</v>
      </c>
      <c r="C815" s="10" t="s">
        <v>821</v>
      </c>
      <c r="D815" s="43" t="str">
        <f t="shared" si="24"/>
        <v>ok</v>
      </c>
      <c r="E815" s="40">
        <v>2128495.39</v>
      </c>
      <c r="F815" s="46" t="str">
        <f t="shared" si="25"/>
        <v>erro</v>
      </c>
    </row>
    <row r="816" spans="1:6" x14ac:dyDescent="0.25">
      <c r="A816" s="10" t="s">
        <v>822</v>
      </c>
      <c r="B816" s="40">
        <v>1413693.59</v>
      </c>
      <c r="C816" s="10" t="s">
        <v>822</v>
      </c>
      <c r="D816" s="43" t="str">
        <f t="shared" si="24"/>
        <v>ok</v>
      </c>
      <c r="E816" s="40">
        <v>1309843.3600000001</v>
      </c>
      <c r="F816" s="46" t="str">
        <f t="shared" si="25"/>
        <v>erro</v>
      </c>
    </row>
    <row r="817" spans="1:6" x14ac:dyDescent="0.25">
      <c r="A817" s="10" t="s">
        <v>823</v>
      </c>
      <c r="B817" s="40">
        <v>1943828.68</v>
      </c>
      <c r="C817" s="10" t="s">
        <v>823</v>
      </c>
      <c r="D817" s="43" t="str">
        <f t="shared" si="24"/>
        <v>ok</v>
      </c>
      <c r="E817" s="40">
        <v>1801034.55</v>
      </c>
      <c r="F817" s="46" t="str">
        <f t="shared" si="25"/>
        <v>erro</v>
      </c>
    </row>
    <row r="818" spans="1:6" x14ac:dyDescent="0.25">
      <c r="A818" s="10" t="s">
        <v>824</v>
      </c>
      <c r="B818" s="40">
        <v>530135.1</v>
      </c>
      <c r="C818" s="10" t="s">
        <v>824</v>
      </c>
      <c r="D818" s="43" t="str">
        <f t="shared" si="24"/>
        <v>ok</v>
      </c>
      <c r="E818" s="40">
        <v>491191.26</v>
      </c>
      <c r="F818" s="46" t="str">
        <f t="shared" si="25"/>
        <v>erro</v>
      </c>
    </row>
    <row r="819" spans="1:6" x14ac:dyDescent="0.25">
      <c r="A819" s="10" t="s">
        <v>825</v>
      </c>
      <c r="B819" s="40">
        <v>1236981.8999999999</v>
      </c>
      <c r="C819" s="10" t="s">
        <v>825</v>
      </c>
      <c r="D819" s="43" t="str">
        <f t="shared" si="24"/>
        <v>ok</v>
      </c>
      <c r="E819" s="40">
        <v>1146112.92</v>
      </c>
      <c r="F819" s="46" t="str">
        <f t="shared" si="25"/>
        <v>erro</v>
      </c>
    </row>
    <row r="820" spans="1:6" x14ac:dyDescent="0.25">
      <c r="A820" s="10" t="s">
        <v>826</v>
      </c>
      <c r="B820" s="40">
        <v>1060270.2</v>
      </c>
      <c r="C820" s="10" t="s">
        <v>826</v>
      </c>
      <c r="D820" s="43" t="str">
        <f t="shared" si="24"/>
        <v>ok</v>
      </c>
      <c r="E820" s="40">
        <v>982382.53</v>
      </c>
      <c r="F820" s="46" t="str">
        <f t="shared" si="25"/>
        <v>erro</v>
      </c>
    </row>
    <row r="821" spans="1:6" x14ac:dyDescent="0.25">
      <c r="A821" s="10" t="s">
        <v>827</v>
      </c>
      <c r="B821" s="40">
        <v>530135.1</v>
      </c>
      <c r="C821" s="10" t="s">
        <v>827</v>
      </c>
      <c r="D821" s="43" t="str">
        <f t="shared" si="24"/>
        <v>ok</v>
      </c>
      <c r="E821" s="40">
        <v>491191.26</v>
      </c>
      <c r="F821" s="46" t="str">
        <f t="shared" si="25"/>
        <v>erro</v>
      </c>
    </row>
    <row r="822" spans="1:6" x14ac:dyDescent="0.25">
      <c r="A822" s="10" t="s">
        <v>828</v>
      </c>
      <c r="B822" s="40">
        <v>2827387.14</v>
      </c>
      <c r="C822" s="10" t="s">
        <v>828</v>
      </c>
      <c r="D822" s="43" t="str">
        <f t="shared" si="24"/>
        <v>ok</v>
      </c>
      <c r="E822" s="40">
        <v>2619686.64</v>
      </c>
      <c r="F822" s="46" t="str">
        <f t="shared" si="25"/>
        <v>erro</v>
      </c>
    </row>
    <row r="823" spans="1:6" x14ac:dyDescent="0.25">
      <c r="A823" s="10" t="s">
        <v>829</v>
      </c>
      <c r="B823" s="40">
        <v>706846.82</v>
      </c>
      <c r="C823" s="10" t="s">
        <v>829</v>
      </c>
      <c r="D823" s="43" t="str">
        <f t="shared" si="24"/>
        <v>ok</v>
      </c>
      <c r="E823" s="40">
        <v>654921.68000000005</v>
      </c>
      <c r="F823" s="46" t="str">
        <f t="shared" si="25"/>
        <v>erro</v>
      </c>
    </row>
    <row r="824" spans="1:6" x14ac:dyDescent="0.25">
      <c r="A824" s="10" t="s">
        <v>830</v>
      </c>
      <c r="B824" s="40">
        <v>706846.82</v>
      </c>
      <c r="C824" s="10" t="s">
        <v>830</v>
      </c>
      <c r="D824" s="43" t="str">
        <f t="shared" si="24"/>
        <v>ok</v>
      </c>
      <c r="E824" s="40">
        <v>654921.68000000005</v>
      </c>
      <c r="F824" s="46" t="str">
        <f t="shared" si="25"/>
        <v>erro</v>
      </c>
    </row>
    <row r="825" spans="1:6" x14ac:dyDescent="0.25">
      <c r="A825" s="10" t="s">
        <v>831</v>
      </c>
      <c r="B825" s="40">
        <v>4918928.97</v>
      </c>
      <c r="C825" s="10" t="s">
        <v>831</v>
      </c>
      <c r="D825" s="43" t="str">
        <f t="shared" si="24"/>
        <v>ok</v>
      </c>
      <c r="E825" s="40">
        <v>4551732.34</v>
      </c>
      <c r="F825" s="46" t="str">
        <f t="shared" si="25"/>
        <v>erro</v>
      </c>
    </row>
    <row r="826" spans="1:6" x14ac:dyDescent="0.25">
      <c r="A826" s="10" t="s">
        <v>832</v>
      </c>
      <c r="B826" s="40">
        <v>4918928.97</v>
      </c>
      <c r="C826" s="10" t="s">
        <v>832</v>
      </c>
      <c r="D826" s="43" t="str">
        <f t="shared" si="24"/>
        <v>ok</v>
      </c>
      <c r="E826" s="40">
        <v>4551732.34</v>
      </c>
      <c r="F826" s="46" t="str">
        <f t="shared" si="25"/>
        <v>erro</v>
      </c>
    </row>
    <row r="827" spans="1:6" x14ac:dyDescent="0.25">
      <c r="A827" s="10" t="s">
        <v>833</v>
      </c>
      <c r="B827" s="40">
        <v>530135.1</v>
      </c>
      <c r="C827" s="10" t="s">
        <v>833</v>
      </c>
      <c r="D827" s="43" t="str">
        <f t="shared" si="24"/>
        <v>ok</v>
      </c>
      <c r="E827" s="40">
        <v>491191.26</v>
      </c>
      <c r="F827" s="46" t="str">
        <f t="shared" si="25"/>
        <v>erro</v>
      </c>
    </row>
    <row r="828" spans="1:6" x14ac:dyDescent="0.25">
      <c r="A828" s="10" t="s">
        <v>834</v>
      </c>
      <c r="B828" s="40">
        <v>2473963.7599999998</v>
      </c>
      <c r="C828" s="10" t="s">
        <v>834</v>
      </c>
      <c r="D828" s="43" t="str">
        <f t="shared" si="24"/>
        <v>ok</v>
      </c>
      <c r="E828" s="40">
        <v>2292225.81</v>
      </c>
      <c r="F828" s="46" t="str">
        <f t="shared" si="25"/>
        <v>erro</v>
      </c>
    </row>
    <row r="829" spans="1:6" x14ac:dyDescent="0.25">
      <c r="A829" s="10" t="s">
        <v>835</v>
      </c>
      <c r="B829" s="40">
        <v>530135.1</v>
      </c>
      <c r="C829" s="10" t="s">
        <v>835</v>
      </c>
      <c r="D829" s="43" t="str">
        <f t="shared" si="24"/>
        <v>ok</v>
      </c>
      <c r="E829" s="40">
        <v>491191.26</v>
      </c>
      <c r="F829" s="46" t="str">
        <f t="shared" si="25"/>
        <v>erro</v>
      </c>
    </row>
    <row r="830" spans="1:6" x14ac:dyDescent="0.25">
      <c r="A830" s="10" t="s">
        <v>836</v>
      </c>
      <c r="B830" s="40">
        <v>530135.1</v>
      </c>
      <c r="C830" s="10" t="s">
        <v>836</v>
      </c>
      <c r="D830" s="43" t="str">
        <f t="shared" si="24"/>
        <v>ok</v>
      </c>
      <c r="E830" s="40">
        <v>491191.26</v>
      </c>
      <c r="F830" s="46" t="str">
        <f t="shared" si="25"/>
        <v>erro</v>
      </c>
    </row>
    <row r="831" spans="1:6" x14ac:dyDescent="0.25">
      <c r="A831" s="10" t="s">
        <v>837</v>
      </c>
      <c r="B831" s="40">
        <v>706846.82</v>
      </c>
      <c r="C831" s="10" t="s">
        <v>837</v>
      </c>
      <c r="D831" s="43" t="str">
        <f t="shared" si="24"/>
        <v>ok</v>
      </c>
      <c r="E831" s="40">
        <v>654921.68000000005</v>
      </c>
      <c r="F831" s="46" t="str">
        <f t="shared" si="25"/>
        <v>erro</v>
      </c>
    </row>
    <row r="832" spans="1:6" x14ac:dyDescent="0.25">
      <c r="A832" s="10" t="s">
        <v>838</v>
      </c>
      <c r="B832" s="40">
        <v>883558.5</v>
      </c>
      <c r="C832" s="10" t="s">
        <v>838</v>
      </c>
      <c r="D832" s="43" t="str">
        <f t="shared" si="24"/>
        <v>ok</v>
      </c>
      <c r="E832" s="40">
        <v>818652.1</v>
      </c>
      <c r="F832" s="46" t="str">
        <f t="shared" si="25"/>
        <v>erro</v>
      </c>
    </row>
    <row r="833" spans="1:6" x14ac:dyDescent="0.25">
      <c r="A833" s="10" t="s">
        <v>839</v>
      </c>
      <c r="B833" s="40">
        <v>530135.1</v>
      </c>
      <c r="C833" s="10" t="s">
        <v>839</v>
      </c>
      <c r="D833" s="43" t="str">
        <f t="shared" si="24"/>
        <v>ok</v>
      </c>
      <c r="E833" s="40">
        <v>491191.26</v>
      </c>
      <c r="F833" s="46" t="str">
        <f t="shared" si="25"/>
        <v>erro</v>
      </c>
    </row>
    <row r="834" spans="1:6" x14ac:dyDescent="0.25">
      <c r="A834" s="10" t="s">
        <v>840</v>
      </c>
      <c r="B834" s="40">
        <v>530135.1</v>
      </c>
      <c r="C834" s="10" t="s">
        <v>840</v>
      </c>
      <c r="D834" s="43" t="str">
        <f t="shared" ref="D834:D854" si="26">IF(A834=C834,"ok","erro")</f>
        <v>ok</v>
      </c>
      <c r="E834" s="40">
        <v>491191.26</v>
      </c>
      <c r="F834" s="46" t="str">
        <f t="shared" si="25"/>
        <v>erro</v>
      </c>
    </row>
    <row r="835" spans="1:6" x14ac:dyDescent="0.25">
      <c r="A835" s="10" t="s">
        <v>841</v>
      </c>
      <c r="B835" s="40">
        <v>530135.1</v>
      </c>
      <c r="C835" s="10" t="s">
        <v>841</v>
      </c>
      <c r="D835" s="43" t="str">
        <f t="shared" si="26"/>
        <v>ok</v>
      </c>
      <c r="E835" s="40">
        <v>491191.26</v>
      </c>
      <c r="F835" s="46" t="str">
        <f t="shared" ref="F835:F854" si="27">IF(B835=E835,"ok","erro")</f>
        <v>erro</v>
      </c>
    </row>
    <row r="836" spans="1:6" x14ac:dyDescent="0.25">
      <c r="A836" s="10" t="s">
        <v>842</v>
      </c>
      <c r="B836" s="40">
        <v>3180810.54</v>
      </c>
      <c r="C836" s="10" t="s">
        <v>842</v>
      </c>
      <c r="D836" s="43" t="str">
        <f t="shared" si="26"/>
        <v>ok</v>
      </c>
      <c r="E836" s="40">
        <v>2947147.47</v>
      </c>
      <c r="F836" s="46" t="str">
        <f t="shared" si="27"/>
        <v>erro</v>
      </c>
    </row>
    <row r="837" spans="1:6" x14ac:dyDescent="0.25">
      <c r="A837" s="10" t="s">
        <v>843</v>
      </c>
      <c r="B837" s="40">
        <v>530135.1</v>
      </c>
      <c r="C837" s="10" t="s">
        <v>843</v>
      </c>
      <c r="D837" s="43" t="str">
        <f t="shared" si="26"/>
        <v>ok</v>
      </c>
      <c r="E837" s="40">
        <v>491191.26</v>
      </c>
      <c r="F837" s="46" t="str">
        <f t="shared" si="27"/>
        <v>erro</v>
      </c>
    </row>
    <row r="838" spans="1:6" x14ac:dyDescent="0.25">
      <c r="A838" s="10" t="s">
        <v>844</v>
      </c>
      <c r="B838" s="40">
        <v>1590405.27</v>
      </c>
      <c r="C838" s="10" t="s">
        <v>844</v>
      </c>
      <c r="D838" s="43" t="str">
        <f t="shared" si="26"/>
        <v>ok</v>
      </c>
      <c r="E838" s="40">
        <v>1473573.74</v>
      </c>
      <c r="F838" s="46" t="str">
        <f t="shared" si="27"/>
        <v>erro</v>
      </c>
    </row>
    <row r="839" spans="1:6" x14ac:dyDescent="0.25">
      <c r="A839" s="10" t="s">
        <v>845</v>
      </c>
      <c r="B839" s="40">
        <v>1060270.2</v>
      </c>
      <c r="C839" s="10" t="s">
        <v>845</v>
      </c>
      <c r="D839" s="43" t="str">
        <f t="shared" si="26"/>
        <v>ok</v>
      </c>
      <c r="E839" s="40">
        <v>982382.53</v>
      </c>
      <c r="F839" s="46" t="str">
        <f t="shared" si="27"/>
        <v>erro</v>
      </c>
    </row>
    <row r="840" spans="1:6" x14ac:dyDescent="0.25">
      <c r="A840" s="10" t="s">
        <v>846</v>
      </c>
      <c r="B840" s="40">
        <v>1060270.2</v>
      </c>
      <c r="C840" s="10" t="s">
        <v>846</v>
      </c>
      <c r="D840" s="43" t="str">
        <f t="shared" si="26"/>
        <v>ok</v>
      </c>
      <c r="E840" s="40">
        <v>982382.53</v>
      </c>
      <c r="F840" s="46" t="str">
        <f t="shared" si="27"/>
        <v>erro</v>
      </c>
    </row>
    <row r="841" spans="1:6" x14ac:dyDescent="0.25">
      <c r="A841" s="10" t="s">
        <v>847</v>
      </c>
      <c r="B841" s="40">
        <v>530135.1</v>
      </c>
      <c r="C841" s="10" t="s">
        <v>847</v>
      </c>
      <c r="D841" s="43" t="str">
        <f t="shared" si="26"/>
        <v>ok</v>
      </c>
      <c r="E841" s="40">
        <v>491191.26</v>
      </c>
      <c r="F841" s="46" t="str">
        <f t="shared" si="27"/>
        <v>erro</v>
      </c>
    </row>
    <row r="842" spans="1:6" x14ac:dyDescent="0.25">
      <c r="A842" s="10" t="s">
        <v>848</v>
      </c>
      <c r="B842" s="40">
        <v>530135.1</v>
      </c>
      <c r="C842" s="10" t="s">
        <v>848</v>
      </c>
      <c r="D842" s="43" t="str">
        <f t="shared" si="26"/>
        <v>ok</v>
      </c>
      <c r="E842" s="40">
        <v>491191.26</v>
      </c>
      <c r="F842" s="46" t="str">
        <f t="shared" si="27"/>
        <v>erro</v>
      </c>
    </row>
    <row r="843" spans="1:6" x14ac:dyDescent="0.25">
      <c r="A843" s="10" t="s">
        <v>849</v>
      </c>
      <c r="B843" s="40">
        <v>530135.1</v>
      </c>
      <c r="C843" s="10" t="s">
        <v>849</v>
      </c>
      <c r="D843" s="43" t="str">
        <f t="shared" si="26"/>
        <v>ok</v>
      </c>
      <c r="E843" s="40">
        <v>491191.26</v>
      </c>
      <c r="F843" s="46" t="str">
        <f t="shared" si="27"/>
        <v>erro</v>
      </c>
    </row>
    <row r="844" spans="1:6" x14ac:dyDescent="0.25">
      <c r="A844" s="10" t="s">
        <v>850</v>
      </c>
      <c r="B844" s="40">
        <v>530136.57999999996</v>
      </c>
      <c r="C844" s="10" t="s">
        <v>850</v>
      </c>
      <c r="D844" s="43" t="str">
        <f t="shared" si="26"/>
        <v>ok</v>
      </c>
      <c r="E844" s="40">
        <v>491199.4</v>
      </c>
      <c r="F844" s="46" t="str">
        <f t="shared" si="27"/>
        <v>erro</v>
      </c>
    </row>
    <row r="845" spans="1:6" x14ac:dyDescent="0.25">
      <c r="A845" s="10" t="s">
        <v>851</v>
      </c>
      <c r="B845" s="40">
        <v>3004098.84</v>
      </c>
      <c r="C845" s="10" t="s">
        <v>851</v>
      </c>
      <c r="D845" s="43" t="str">
        <f t="shared" si="26"/>
        <v>ok</v>
      </c>
      <c r="E845" s="40">
        <v>2783417.05</v>
      </c>
      <c r="F845" s="46" t="str">
        <f t="shared" si="27"/>
        <v>erro</v>
      </c>
    </row>
    <row r="846" spans="1:6" x14ac:dyDescent="0.25">
      <c r="A846" s="10" t="s">
        <v>852</v>
      </c>
      <c r="B846" s="40">
        <v>2297252.06</v>
      </c>
      <c r="C846" s="10" t="s">
        <v>852</v>
      </c>
      <c r="D846" s="43" t="str">
        <f t="shared" si="26"/>
        <v>ok</v>
      </c>
      <c r="E846" s="40">
        <v>2128495.39</v>
      </c>
      <c r="F846" s="46" t="str">
        <f t="shared" si="27"/>
        <v>erro</v>
      </c>
    </row>
    <row r="847" spans="1:6" x14ac:dyDescent="0.25">
      <c r="A847" s="10" t="s">
        <v>853</v>
      </c>
      <c r="B847" s="40">
        <v>530135.1</v>
      </c>
      <c r="C847" s="10" t="s">
        <v>853</v>
      </c>
      <c r="D847" s="43" t="str">
        <f t="shared" si="26"/>
        <v>ok</v>
      </c>
      <c r="E847" s="40">
        <v>491191.26</v>
      </c>
      <c r="F847" s="46" t="str">
        <f t="shared" si="27"/>
        <v>erro</v>
      </c>
    </row>
    <row r="848" spans="1:6" x14ac:dyDescent="0.25">
      <c r="A848" s="10" t="s">
        <v>854</v>
      </c>
      <c r="B848" s="40">
        <v>883558.5</v>
      </c>
      <c r="C848" s="10" t="s">
        <v>854</v>
      </c>
      <c r="D848" s="43" t="str">
        <f t="shared" si="26"/>
        <v>ok</v>
      </c>
      <c r="E848" s="40">
        <v>818652.1</v>
      </c>
      <c r="F848" s="46" t="str">
        <f t="shared" si="27"/>
        <v>erro</v>
      </c>
    </row>
    <row r="849" spans="1:6" x14ac:dyDescent="0.25">
      <c r="A849" s="10" t="s">
        <v>855</v>
      </c>
      <c r="B849" s="40">
        <v>530135.1</v>
      </c>
      <c r="C849" s="10" t="s">
        <v>855</v>
      </c>
      <c r="D849" s="43" t="str">
        <f t="shared" si="26"/>
        <v>ok</v>
      </c>
      <c r="E849" s="40">
        <v>491191.26</v>
      </c>
      <c r="F849" s="46" t="str">
        <f t="shared" si="27"/>
        <v>erro</v>
      </c>
    </row>
    <row r="850" spans="1:6" x14ac:dyDescent="0.25">
      <c r="A850" s="10" t="s">
        <v>856</v>
      </c>
      <c r="B850" s="40">
        <v>706846.82</v>
      </c>
      <c r="C850" s="10" t="s">
        <v>856</v>
      </c>
      <c r="D850" s="43" t="str">
        <f t="shared" si="26"/>
        <v>ok</v>
      </c>
      <c r="E850" s="40">
        <v>654921.68000000005</v>
      </c>
      <c r="F850" s="46" t="str">
        <f t="shared" si="27"/>
        <v>erro</v>
      </c>
    </row>
    <row r="851" spans="1:6" x14ac:dyDescent="0.25">
      <c r="A851" s="10" t="s">
        <v>857</v>
      </c>
      <c r="B851" s="40">
        <v>530135.1</v>
      </c>
      <c r="C851" s="10" t="s">
        <v>857</v>
      </c>
      <c r="D851" s="43" t="str">
        <f t="shared" si="26"/>
        <v>ok</v>
      </c>
      <c r="E851" s="40">
        <v>491191.26</v>
      </c>
      <c r="F851" s="46" t="str">
        <f t="shared" si="27"/>
        <v>erro</v>
      </c>
    </row>
    <row r="852" spans="1:6" x14ac:dyDescent="0.25">
      <c r="A852" s="10" t="s">
        <v>858</v>
      </c>
      <c r="B852" s="40">
        <v>1590405.27</v>
      </c>
      <c r="C852" s="10" t="s">
        <v>858</v>
      </c>
      <c r="D852" s="43" t="str">
        <f t="shared" si="26"/>
        <v>ok</v>
      </c>
      <c r="E852" s="40">
        <v>1473573.74</v>
      </c>
      <c r="F852" s="46" t="str">
        <f t="shared" si="27"/>
        <v>erro</v>
      </c>
    </row>
    <row r="853" spans="1:6" x14ac:dyDescent="0.25">
      <c r="A853" s="10" t="s">
        <v>859</v>
      </c>
      <c r="B853" s="40">
        <v>530135.1</v>
      </c>
      <c r="C853" s="10" t="s">
        <v>859</v>
      </c>
      <c r="D853" s="43" t="str">
        <f t="shared" si="26"/>
        <v>ok</v>
      </c>
      <c r="E853" s="40">
        <v>491191.26</v>
      </c>
      <c r="F853" s="46" t="str">
        <f t="shared" si="27"/>
        <v>erro</v>
      </c>
    </row>
    <row r="854" spans="1:6" x14ac:dyDescent="0.25">
      <c r="A854" s="10" t="s">
        <v>860</v>
      </c>
      <c r="B854" s="40">
        <v>530135.1</v>
      </c>
      <c r="C854" s="10" t="s">
        <v>860</v>
      </c>
      <c r="D854" s="43" t="str">
        <f t="shared" si="26"/>
        <v>ok</v>
      </c>
      <c r="E854" s="40">
        <v>491191.26</v>
      </c>
      <c r="F854" s="46" t="str">
        <f t="shared" si="27"/>
        <v>erro</v>
      </c>
    </row>
    <row r="855" spans="1:6" x14ac:dyDescent="0.25">
      <c r="A855" s="41" t="s">
        <v>879</v>
      </c>
      <c r="B855" s="39">
        <f>SUM(B2:B854)</f>
        <v>800532494.78000784</v>
      </c>
      <c r="C855" s="36"/>
    </row>
    <row r="856" spans="1:6" x14ac:dyDescent="0.25">
      <c r="C856" s="36"/>
    </row>
    <row r="857" spans="1:6" x14ac:dyDescent="0.25">
      <c r="A857" s="79"/>
      <c r="B857" s="80"/>
    </row>
    <row r="859" spans="1:6" x14ac:dyDescent="0.25">
      <c r="A859" s="79"/>
      <c r="B859" s="80"/>
    </row>
  </sheetData>
  <sheetProtection password="EC91" sheet="1" objects="1" scenarios="1" selectLockedCells="1" selectUnlockedCells="1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1457"/>
  <sheetViews>
    <sheetView topLeftCell="A4" zoomScaleNormal="100" workbookViewId="0">
      <selection activeCell="A276" sqref="A276"/>
    </sheetView>
  </sheetViews>
  <sheetFormatPr defaultRowHeight="15" x14ac:dyDescent="0.25"/>
  <cols>
    <col min="1" max="1" width="33.85546875" style="1" bestFit="1" customWidth="1"/>
    <col min="2" max="2" width="15.28515625" style="49" bestFit="1" customWidth="1"/>
    <col min="3" max="3" width="15.28515625" style="12" customWidth="1"/>
    <col min="4" max="4" width="30" bestFit="1" customWidth="1"/>
    <col min="6" max="6" width="25" style="11" bestFit="1" customWidth="1"/>
    <col min="7" max="7" width="13.28515625" bestFit="1" customWidth="1"/>
  </cols>
  <sheetData>
    <row r="1" spans="1:6" x14ac:dyDescent="0.25">
      <c r="A1" s="1" t="s">
        <v>870</v>
      </c>
      <c r="B1" s="49" t="s">
        <v>3</v>
      </c>
      <c r="C1" s="9"/>
      <c r="D1" s="4" t="s">
        <v>7</v>
      </c>
      <c r="E1" s="3"/>
      <c r="F1"/>
    </row>
    <row r="2" spans="1:6" x14ac:dyDescent="0.25">
      <c r="A2" s="53" t="s">
        <v>8</v>
      </c>
      <c r="B2" s="10">
        <v>357383.76999999996</v>
      </c>
      <c r="C2" s="37"/>
      <c r="D2" s="51" t="s">
        <v>8</v>
      </c>
      <c r="E2" s="3" t="str">
        <f t="shared" ref="E2:E65" si="0">IF(A2=D2,"ok","erro")</f>
        <v>ok</v>
      </c>
      <c r="F2"/>
    </row>
    <row r="3" spans="1:6" x14ac:dyDescent="0.25">
      <c r="A3" s="53" t="s">
        <v>9</v>
      </c>
      <c r="B3" s="10">
        <v>592443.66</v>
      </c>
      <c r="C3" s="37"/>
      <c r="D3" s="51" t="s">
        <v>9</v>
      </c>
      <c r="E3" s="42" t="str">
        <f t="shared" si="0"/>
        <v>ok</v>
      </c>
      <c r="F3"/>
    </row>
    <row r="4" spans="1:6" x14ac:dyDescent="0.25">
      <c r="A4" s="52" t="s">
        <v>882</v>
      </c>
      <c r="B4" s="10">
        <v>293151.75000000006</v>
      </c>
      <c r="C4" s="37"/>
      <c r="D4" s="1" t="s">
        <v>10</v>
      </c>
      <c r="E4" s="42" t="str">
        <f t="shared" si="0"/>
        <v>ok</v>
      </c>
      <c r="F4"/>
    </row>
    <row r="5" spans="1:6" x14ac:dyDescent="0.25">
      <c r="A5" s="54" t="s">
        <v>883</v>
      </c>
      <c r="B5" s="10">
        <v>128059.54000000001</v>
      </c>
      <c r="C5" s="37"/>
      <c r="D5" s="1" t="s">
        <v>11</v>
      </c>
      <c r="E5" s="42" t="str">
        <f t="shared" si="0"/>
        <v>ok</v>
      </c>
      <c r="F5"/>
    </row>
    <row r="6" spans="1:6" x14ac:dyDescent="0.25">
      <c r="A6" s="53" t="s">
        <v>12</v>
      </c>
      <c r="B6" s="10">
        <v>223858.32</v>
      </c>
      <c r="C6" s="37"/>
      <c r="D6" s="51" t="s">
        <v>12</v>
      </c>
      <c r="E6" s="42" t="str">
        <f t="shared" si="0"/>
        <v>ok</v>
      </c>
      <c r="F6"/>
    </row>
    <row r="7" spans="1:6" x14ac:dyDescent="0.25">
      <c r="A7" s="53" t="s">
        <v>13</v>
      </c>
      <c r="B7" s="10">
        <v>256974.16000000003</v>
      </c>
      <c r="C7" s="37"/>
      <c r="D7" s="51" t="s">
        <v>13</v>
      </c>
      <c r="E7" s="42" t="str">
        <f t="shared" si="0"/>
        <v>ok</v>
      </c>
      <c r="F7"/>
    </row>
    <row r="8" spans="1:6" x14ac:dyDescent="0.25">
      <c r="A8" s="53" t="s">
        <v>14</v>
      </c>
      <c r="B8" s="10">
        <v>378839.12000000005</v>
      </c>
      <c r="C8" s="37"/>
      <c r="D8" s="51" t="s">
        <v>14</v>
      </c>
      <c r="E8" s="42" t="str">
        <f t="shared" si="0"/>
        <v>ok</v>
      </c>
      <c r="F8"/>
    </row>
    <row r="9" spans="1:6" x14ac:dyDescent="0.25">
      <c r="A9" s="52" t="s">
        <v>884</v>
      </c>
      <c r="B9" s="10">
        <v>165701.87999999998</v>
      </c>
      <c r="C9" s="37"/>
      <c r="D9" s="1" t="s">
        <v>15</v>
      </c>
      <c r="E9" s="42" t="str">
        <f t="shared" si="0"/>
        <v>ok</v>
      </c>
      <c r="F9"/>
    </row>
    <row r="10" spans="1:6" x14ac:dyDescent="0.25">
      <c r="A10" s="53" t="s">
        <v>16</v>
      </c>
      <c r="B10" s="10">
        <v>305881.03000000003</v>
      </c>
      <c r="C10" s="37"/>
      <c r="D10" s="51" t="s">
        <v>16</v>
      </c>
      <c r="E10" s="42" t="str">
        <f t="shared" si="0"/>
        <v>ok</v>
      </c>
      <c r="F10"/>
    </row>
    <row r="11" spans="1:6" x14ac:dyDescent="0.25">
      <c r="A11" s="53" t="s">
        <v>17</v>
      </c>
      <c r="B11" s="10">
        <v>300662.05999999994</v>
      </c>
      <c r="C11" s="37"/>
      <c r="D11" s="51" t="s">
        <v>17</v>
      </c>
      <c r="E11" s="42" t="str">
        <f t="shared" si="0"/>
        <v>ok</v>
      </c>
      <c r="F11"/>
    </row>
    <row r="12" spans="1:6" x14ac:dyDescent="0.25">
      <c r="A12" s="53" t="s">
        <v>18</v>
      </c>
      <c r="B12" s="10">
        <v>893601.09999999986</v>
      </c>
      <c r="C12" s="37"/>
      <c r="D12" s="51" t="s">
        <v>18</v>
      </c>
      <c r="E12" s="42" t="str">
        <f t="shared" si="0"/>
        <v>ok</v>
      </c>
      <c r="F12"/>
    </row>
    <row r="13" spans="1:6" x14ac:dyDescent="0.25">
      <c r="A13" s="54" t="s">
        <v>885</v>
      </c>
      <c r="B13" s="10">
        <v>189125.53</v>
      </c>
      <c r="C13" s="37"/>
      <c r="D13" s="1" t="s">
        <v>19</v>
      </c>
      <c r="E13" s="42" t="str">
        <f t="shared" si="0"/>
        <v>ok</v>
      </c>
      <c r="F13"/>
    </row>
    <row r="14" spans="1:6" x14ac:dyDescent="0.25">
      <c r="A14" s="52" t="s">
        <v>886</v>
      </c>
      <c r="B14" s="10">
        <v>140361.61000000002</v>
      </c>
      <c r="C14" s="37"/>
      <c r="D14" s="1" t="s">
        <v>20</v>
      </c>
      <c r="E14" s="42" t="str">
        <f t="shared" si="0"/>
        <v>ok</v>
      </c>
      <c r="F14"/>
    </row>
    <row r="15" spans="1:6" x14ac:dyDescent="0.25">
      <c r="A15" s="54" t="s">
        <v>887</v>
      </c>
      <c r="B15" s="10">
        <v>173567.16</v>
      </c>
      <c r="C15" s="37"/>
      <c r="D15" s="1" t="s">
        <v>21</v>
      </c>
      <c r="E15" s="42" t="str">
        <f t="shared" si="0"/>
        <v>ok</v>
      </c>
      <c r="F15"/>
    </row>
    <row r="16" spans="1:6" x14ac:dyDescent="0.25">
      <c r="A16" s="53" t="s">
        <v>22</v>
      </c>
      <c r="B16" s="10">
        <v>1032974.02</v>
      </c>
      <c r="C16" s="37"/>
      <c r="D16" s="51" t="s">
        <v>22</v>
      </c>
      <c r="E16" s="42" t="str">
        <f t="shared" si="0"/>
        <v>ok</v>
      </c>
      <c r="F16"/>
    </row>
    <row r="17" spans="1:6" x14ac:dyDescent="0.25">
      <c r="A17" s="54" t="s">
        <v>888</v>
      </c>
      <c r="B17" s="10">
        <v>2156702.06</v>
      </c>
      <c r="C17" s="37"/>
      <c r="D17" s="1" t="s">
        <v>23</v>
      </c>
      <c r="E17" s="42" t="str">
        <f t="shared" si="0"/>
        <v>ok</v>
      </c>
      <c r="F17"/>
    </row>
    <row r="18" spans="1:6" x14ac:dyDescent="0.25">
      <c r="A18" s="54" t="s">
        <v>889</v>
      </c>
      <c r="B18" s="10">
        <v>205240.52</v>
      </c>
      <c r="C18" s="37"/>
      <c r="D18" s="1" t="s">
        <v>24</v>
      </c>
      <c r="E18" s="42" t="str">
        <f t="shared" si="0"/>
        <v>ok</v>
      </c>
      <c r="F18"/>
    </row>
    <row r="19" spans="1:6" x14ac:dyDescent="0.25">
      <c r="A19" s="54" t="s">
        <v>890</v>
      </c>
      <c r="B19" s="10">
        <v>562655.94000000006</v>
      </c>
      <c r="C19" s="37"/>
      <c r="D19" s="1" t="s">
        <v>25</v>
      </c>
      <c r="E19" s="42" t="str">
        <f t="shared" si="0"/>
        <v>ok</v>
      </c>
      <c r="F19"/>
    </row>
    <row r="20" spans="1:6" x14ac:dyDescent="0.25">
      <c r="A20" s="52" t="s">
        <v>891</v>
      </c>
      <c r="B20" s="10">
        <v>169435.46000000002</v>
      </c>
      <c r="C20" s="37"/>
      <c r="D20" s="1" t="s">
        <v>26</v>
      </c>
      <c r="E20" s="42" t="str">
        <f t="shared" si="0"/>
        <v>ok</v>
      </c>
      <c r="F20"/>
    </row>
    <row r="21" spans="1:6" x14ac:dyDescent="0.25">
      <c r="A21" s="53" t="s">
        <v>27</v>
      </c>
      <c r="B21" s="10">
        <v>554759.32999999996</v>
      </c>
      <c r="C21" s="37"/>
      <c r="D21" s="51" t="s">
        <v>27</v>
      </c>
      <c r="E21" s="42" t="str">
        <f t="shared" si="0"/>
        <v>ok</v>
      </c>
      <c r="F21"/>
    </row>
    <row r="22" spans="1:6" x14ac:dyDescent="0.25">
      <c r="A22" s="52" t="s">
        <v>892</v>
      </c>
      <c r="B22" s="10">
        <v>315838.88999999996</v>
      </c>
      <c r="C22" s="37"/>
      <c r="D22" s="1" t="s">
        <v>28</v>
      </c>
      <c r="E22" s="42" t="str">
        <f t="shared" si="0"/>
        <v>ok</v>
      </c>
      <c r="F22"/>
    </row>
    <row r="23" spans="1:6" x14ac:dyDescent="0.25">
      <c r="A23" s="53" t="s">
        <v>29</v>
      </c>
      <c r="B23" s="10">
        <v>165353.18</v>
      </c>
      <c r="C23" s="37"/>
      <c r="D23" s="51" t="s">
        <v>29</v>
      </c>
      <c r="E23" s="42" t="str">
        <f t="shared" si="0"/>
        <v>ok</v>
      </c>
      <c r="F23"/>
    </row>
    <row r="24" spans="1:6" x14ac:dyDescent="0.25">
      <c r="A24" s="53" t="s">
        <v>30</v>
      </c>
      <c r="B24" s="10">
        <v>176861.75999999998</v>
      </c>
      <c r="C24" s="37"/>
      <c r="D24" s="51" t="s">
        <v>30</v>
      </c>
      <c r="E24" s="42" t="str">
        <f t="shared" si="0"/>
        <v>ok</v>
      </c>
      <c r="F24"/>
    </row>
    <row r="25" spans="1:6" x14ac:dyDescent="0.25">
      <c r="A25" s="54" t="s">
        <v>893</v>
      </c>
      <c r="B25" s="10">
        <v>174644.73</v>
      </c>
      <c r="C25" s="37"/>
      <c r="D25" s="1" t="s">
        <v>31</v>
      </c>
      <c r="E25" s="42" t="str">
        <f t="shared" si="0"/>
        <v>ok</v>
      </c>
      <c r="F25"/>
    </row>
    <row r="26" spans="1:6" x14ac:dyDescent="0.25">
      <c r="A26" s="52" t="s">
        <v>894</v>
      </c>
      <c r="B26" s="10">
        <v>138907.78</v>
      </c>
      <c r="C26" s="37"/>
      <c r="D26" s="1" t="s">
        <v>32</v>
      </c>
      <c r="E26" s="42" t="str">
        <f t="shared" si="0"/>
        <v>ok</v>
      </c>
      <c r="F26"/>
    </row>
    <row r="27" spans="1:6" x14ac:dyDescent="0.25">
      <c r="A27" s="53" t="s">
        <v>33</v>
      </c>
      <c r="B27" s="10">
        <v>394972.31000000006</v>
      </c>
      <c r="C27" s="37"/>
      <c r="D27" s="51" t="s">
        <v>33</v>
      </c>
      <c r="E27" s="42" t="str">
        <f t="shared" si="0"/>
        <v>ok</v>
      </c>
      <c r="F27"/>
    </row>
    <row r="28" spans="1:6" x14ac:dyDescent="0.25">
      <c r="A28" s="54" t="s">
        <v>895</v>
      </c>
      <c r="B28" s="10">
        <v>375115.24999999994</v>
      </c>
      <c r="C28" s="37"/>
      <c r="D28" s="1" t="s">
        <v>34</v>
      </c>
      <c r="E28" s="42" t="str">
        <f t="shared" si="0"/>
        <v>ok</v>
      </c>
      <c r="F28"/>
    </row>
    <row r="29" spans="1:6" x14ac:dyDescent="0.25">
      <c r="A29" s="52" t="s">
        <v>896</v>
      </c>
      <c r="B29" s="10">
        <v>132783.03</v>
      </c>
      <c r="C29" s="37"/>
      <c r="D29" s="1" t="s">
        <v>35</v>
      </c>
      <c r="E29" s="42" t="str">
        <f t="shared" si="0"/>
        <v>ok</v>
      </c>
      <c r="F29"/>
    </row>
    <row r="30" spans="1:6" x14ac:dyDescent="0.25">
      <c r="A30" s="54" t="s">
        <v>897</v>
      </c>
      <c r="B30" s="10">
        <v>1274365.2699999998</v>
      </c>
      <c r="C30" s="37"/>
      <c r="D30" s="1" t="s">
        <v>36</v>
      </c>
      <c r="E30" s="42" t="str">
        <f t="shared" si="0"/>
        <v>ok</v>
      </c>
      <c r="F30"/>
    </row>
    <row r="31" spans="1:6" x14ac:dyDescent="0.25">
      <c r="A31" s="53" t="s">
        <v>37</v>
      </c>
      <c r="B31" s="10">
        <v>311086.87</v>
      </c>
      <c r="C31" s="37"/>
      <c r="D31" s="51" t="s">
        <v>37</v>
      </c>
      <c r="E31" s="42" t="str">
        <f t="shared" si="0"/>
        <v>ok</v>
      </c>
      <c r="F31"/>
    </row>
    <row r="32" spans="1:6" x14ac:dyDescent="0.25">
      <c r="A32" s="53" t="s">
        <v>38</v>
      </c>
      <c r="B32" s="10">
        <v>252806.00999999998</v>
      </c>
      <c r="C32" s="37"/>
      <c r="D32" s="51" t="s">
        <v>38</v>
      </c>
      <c r="E32" s="42" t="str">
        <f t="shared" si="0"/>
        <v>ok</v>
      </c>
      <c r="F32"/>
    </row>
    <row r="33" spans="1:6" x14ac:dyDescent="0.25">
      <c r="A33" s="53" t="s">
        <v>39</v>
      </c>
      <c r="B33" s="10">
        <v>264811.43999999994</v>
      </c>
      <c r="C33" s="37"/>
      <c r="D33" s="51" t="s">
        <v>39</v>
      </c>
      <c r="E33" s="42" t="str">
        <f t="shared" si="0"/>
        <v>ok</v>
      </c>
      <c r="F33"/>
    </row>
    <row r="34" spans="1:6" x14ac:dyDescent="0.25">
      <c r="A34" s="53" t="s">
        <v>40</v>
      </c>
      <c r="B34" s="10">
        <v>599965.53999999992</v>
      </c>
      <c r="C34" s="37"/>
      <c r="D34" s="51" t="s">
        <v>40</v>
      </c>
      <c r="E34" s="42" t="str">
        <f t="shared" si="0"/>
        <v>ok</v>
      </c>
      <c r="F34"/>
    </row>
    <row r="35" spans="1:6" x14ac:dyDescent="0.25">
      <c r="A35" s="53" t="s">
        <v>41</v>
      </c>
      <c r="B35" s="10">
        <v>118680.33</v>
      </c>
      <c r="C35" s="37"/>
      <c r="D35" s="51" t="s">
        <v>41</v>
      </c>
      <c r="E35" s="42" t="str">
        <f t="shared" si="0"/>
        <v>ok</v>
      </c>
      <c r="F35"/>
    </row>
    <row r="36" spans="1:6" x14ac:dyDescent="0.25">
      <c r="A36" s="53" t="s">
        <v>42</v>
      </c>
      <c r="B36" s="10">
        <v>145846.75</v>
      </c>
      <c r="C36" s="37"/>
      <c r="D36" s="51" t="s">
        <v>42</v>
      </c>
      <c r="E36" s="42" t="str">
        <f t="shared" si="0"/>
        <v>ok</v>
      </c>
      <c r="F36"/>
    </row>
    <row r="37" spans="1:6" x14ac:dyDescent="0.25">
      <c r="A37" s="52" t="s">
        <v>898</v>
      </c>
      <c r="B37" s="10">
        <v>92711.84</v>
      </c>
      <c r="C37" s="37"/>
      <c r="D37" s="1" t="s">
        <v>43</v>
      </c>
      <c r="E37" s="42" t="str">
        <f t="shared" si="0"/>
        <v>ok</v>
      </c>
      <c r="F37"/>
    </row>
    <row r="38" spans="1:6" x14ac:dyDescent="0.25">
      <c r="A38" s="53" t="s">
        <v>44</v>
      </c>
      <c r="B38" s="10">
        <v>458142.88999999996</v>
      </c>
      <c r="C38" s="37"/>
      <c r="D38" s="51" t="s">
        <v>44</v>
      </c>
      <c r="E38" s="42" t="str">
        <f t="shared" si="0"/>
        <v>ok</v>
      </c>
      <c r="F38"/>
    </row>
    <row r="39" spans="1:6" x14ac:dyDescent="0.25">
      <c r="A39" s="54" t="s">
        <v>899</v>
      </c>
      <c r="B39" s="10">
        <v>6884430.7800000003</v>
      </c>
      <c r="C39" s="37"/>
      <c r="D39" s="1" t="s">
        <v>45</v>
      </c>
      <c r="E39" s="42" t="str">
        <f t="shared" si="0"/>
        <v>ok</v>
      </c>
      <c r="F39"/>
    </row>
    <row r="40" spans="1:6" x14ac:dyDescent="0.25">
      <c r="A40" s="54" t="s">
        <v>900</v>
      </c>
      <c r="B40" s="10">
        <v>132255.76999999996</v>
      </c>
      <c r="C40" s="37"/>
      <c r="D40" s="1" t="s">
        <v>46</v>
      </c>
      <c r="E40" s="42" t="str">
        <f t="shared" si="0"/>
        <v>ok</v>
      </c>
      <c r="F40"/>
    </row>
    <row r="41" spans="1:6" x14ac:dyDescent="0.25">
      <c r="A41" s="54" t="s">
        <v>901</v>
      </c>
      <c r="B41" s="10">
        <v>267005.49</v>
      </c>
      <c r="C41" s="37"/>
      <c r="D41" s="1" t="s">
        <v>47</v>
      </c>
      <c r="E41" s="42" t="str">
        <f t="shared" si="0"/>
        <v>ok</v>
      </c>
      <c r="F41"/>
    </row>
    <row r="42" spans="1:6" x14ac:dyDescent="0.25">
      <c r="A42" s="53" t="s">
        <v>48</v>
      </c>
      <c r="B42" s="10">
        <v>2808837.56</v>
      </c>
      <c r="C42" s="37"/>
      <c r="D42" s="51" t="s">
        <v>48</v>
      </c>
      <c r="E42" s="42" t="str">
        <f t="shared" si="0"/>
        <v>ok</v>
      </c>
      <c r="F42"/>
    </row>
    <row r="43" spans="1:6" x14ac:dyDescent="0.25">
      <c r="A43" s="53" t="s">
        <v>49</v>
      </c>
      <c r="B43" s="10">
        <v>187398.96</v>
      </c>
      <c r="C43" s="37"/>
      <c r="D43" s="51" t="s">
        <v>49</v>
      </c>
      <c r="E43" s="42" t="str">
        <f t="shared" si="0"/>
        <v>ok</v>
      </c>
      <c r="F43"/>
    </row>
    <row r="44" spans="1:6" x14ac:dyDescent="0.25">
      <c r="A44" s="53" t="s">
        <v>50</v>
      </c>
      <c r="B44" s="10">
        <v>234870.63999999998</v>
      </c>
      <c r="C44" s="37"/>
      <c r="D44" s="51" t="s">
        <v>50</v>
      </c>
      <c r="E44" s="42" t="str">
        <f t="shared" si="0"/>
        <v>ok</v>
      </c>
      <c r="F44"/>
    </row>
    <row r="45" spans="1:6" x14ac:dyDescent="0.25">
      <c r="A45" s="53" t="s">
        <v>51</v>
      </c>
      <c r="B45" s="10">
        <v>9089251.8299999982</v>
      </c>
      <c r="C45" s="37"/>
      <c r="D45" s="51" t="s">
        <v>51</v>
      </c>
      <c r="E45" s="42" t="str">
        <f t="shared" si="0"/>
        <v>ok</v>
      </c>
      <c r="F45"/>
    </row>
    <row r="46" spans="1:6" x14ac:dyDescent="0.25">
      <c r="A46" s="52" t="s">
        <v>902</v>
      </c>
      <c r="B46" s="10">
        <v>518670.75</v>
      </c>
      <c r="C46" s="37"/>
      <c r="D46" s="1" t="s">
        <v>52</v>
      </c>
      <c r="E46" s="42" t="str">
        <f t="shared" si="0"/>
        <v>ok</v>
      </c>
      <c r="F46"/>
    </row>
    <row r="47" spans="1:6" x14ac:dyDescent="0.25">
      <c r="A47" s="52" t="s">
        <v>903</v>
      </c>
      <c r="B47" s="10">
        <v>2316093.2800000003</v>
      </c>
      <c r="C47" s="37"/>
      <c r="D47" s="1" t="s">
        <v>53</v>
      </c>
      <c r="E47" s="42" t="str">
        <f t="shared" si="0"/>
        <v>ok</v>
      </c>
      <c r="F47"/>
    </row>
    <row r="48" spans="1:6" x14ac:dyDescent="0.25">
      <c r="A48" s="54" t="s">
        <v>904</v>
      </c>
      <c r="B48" s="10">
        <v>322469.30000000005</v>
      </c>
      <c r="C48" s="37"/>
      <c r="D48" s="1" t="s">
        <v>54</v>
      </c>
      <c r="E48" s="42" t="str">
        <f t="shared" si="0"/>
        <v>ok</v>
      </c>
      <c r="F48"/>
    </row>
    <row r="49" spans="1:6" x14ac:dyDescent="0.25">
      <c r="A49" s="54" t="s">
        <v>905</v>
      </c>
      <c r="B49" s="10">
        <v>137637.78000000003</v>
      </c>
      <c r="C49" s="37"/>
      <c r="D49" s="1" t="s">
        <v>55</v>
      </c>
      <c r="E49" s="42" t="str">
        <f t="shared" si="0"/>
        <v>ok</v>
      </c>
      <c r="F49"/>
    </row>
    <row r="50" spans="1:6" x14ac:dyDescent="0.25">
      <c r="A50" s="52" t="s">
        <v>906</v>
      </c>
      <c r="B50" s="10">
        <v>157371.54999999999</v>
      </c>
      <c r="C50" s="37"/>
      <c r="D50" s="1" t="s">
        <v>56</v>
      </c>
      <c r="E50" s="42" t="str">
        <f t="shared" si="0"/>
        <v>ok</v>
      </c>
      <c r="F50"/>
    </row>
    <row r="51" spans="1:6" x14ac:dyDescent="0.25">
      <c r="A51" s="52" t="s">
        <v>907</v>
      </c>
      <c r="B51" s="10">
        <v>405192.10999999993</v>
      </c>
      <c r="C51" s="37"/>
      <c r="D51" s="1" t="s">
        <v>57</v>
      </c>
      <c r="E51" s="42" t="str">
        <f t="shared" si="0"/>
        <v>ok</v>
      </c>
      <c r="F51"/>
    </row>
    <row r="52" spans="1:6" x14ac:dyDescent="0.25">
      <c r="A52" s="54" t="s">
        <v>908</v>
      </c>
      <c r="B52" s="10">
        <v>439515.71</v>
      </c>
      <c r="C52" s="37"/>
      <c r="D52" s="1" t="s">
        <v>58</v>
      </c>
      <c r="E52" s="42" t="str">
        <f t="shared" si="0"/>
        <v>ok</v>
      </c>
      <c r="F52"/>
    </row>
    <row r="53" spans="1:6" x14ac:dyDescent="0.25">
      <c r="A53" s="53" t="s">
        <v>59</v>
      </c>
      <c r="B53" s="10">
        <v>267839.23000000004</v>
      </c>
      <c r="C53" s="37"/>
      <c r="D53" s="51" t="s">
        <v>59</v>
      </c>
      <c r="E53" s="42" t="str">
        <f t="shared" si="0"/>
        <v>ok</v>
      </c>
      <c r="F53"/>
    </row>
    <row r="54" spans="1:6" x14ac:dyDescent="0.25">
      <c r="A54" s="52" t="s">
        <v>909</v>
      </c>
      <c r="B54" s="10">
        <v>182466.03000000003</v>
      </c>
      <c r="C54" s="37"/>
      <c r="D54" s="1" t="s">
        <v>60</v>
      </c>
      <c r="E54" s="42" t="str">
        <f t="shared" si="0"/>
        <v>ok</v>
      </c>
      <c r="F54"/>
    </row>
    <row r="55" spans="1:6" x14ac:dyDescent="0.25">
      <c r="A55" s="52" t="s">
        <v>910</v>
      </c>
      <c r="B55" s="10">
        <v>355685.41000000009</v>
      </c>
      <c r="C55" s="37"/>
      <c r="D55" s="1" t="s">
        <v>61</v>
      </c>
      <c r="E55" s="42" t="str">
        <f t="shared" si="0"/>
        <v>ok</v>
      </c>
      <c r="F55"/>
    </row>
    <row r="56" spans="1:6" x14ac:dyDescent="0.25">
      <c r="A56" s="52" t="s">
        <v>911</v>
      </c>
      <c r="B56" s="10">
        <v>196482.74000000005</v>
      </c>
      <c r="C56" s="37"/>
      <c r="D56" s="1" t="s">
        <v>62</v>
      </c>
      <c r="E56" s="42" t="str">
        <f t="shared" si="0"/>
        <v>ok</v>
      </c>
      <c r="F56"/>
    </row>
    <row r="57" spans="1:6" x14ac:dyDescent="0.25">
      <c r="A57" s="53" t="s">
        <v>63</v>
      </c>
      <c r="B57" s="10">
        <v>791789.69999999984</v>
      </c>
      <c r="C57" s="37"/>
      <c r="D57" s="51" t="s">
        <v>63</v>
      </c>
      <c r="E57" s="42" t="str">
        <f t="shared" si="0"/>
        <v>ok</v>
      </c>
      <c r="F57"/>
    </row>
    <row r="58" spans="1:6" x14ac:dyDescent="0.25">
      <c r="A58" s="54" t="s">
        <v>912</v>
      </c>
      <c r="B58" s="10">
        <v>141106.97000000003</v>
      </c>
      <c r="C58" s="37"/>
      <c r="D58" s="1" t="s">
        <v>64</v>
      </c>
      <c r="E58" s="42" t="str">
        <f t="shared" si="0"/>
        <v>ok</v>
      </c>
      <c r="F58"/>
    </row>
    <row r="59" spans="1:6" x14ac:dyDescent="0.25">
      <c r="A59" s="54" t="s">
        <v>913</v>
      </c>
      <c r="B59" s="10">
        <v>166298.43</v>
      </c>
      <c r="C59" s="37"/>
      <c r="D59" s="1" t="s">
        <v>65</v>
      </c>
      <c r="E59" s="42" t="str">
        <f t="shared" si="0"/>
        <v>ok</v>
      </c>
      <c r="F59"/>
    </row>
    <row r="60" spans="1:6" x14ac:dyDescent="0.25">
      <c r="A60" s="53" t="s">
        <v>66</v>
      </c>
      <c r="B60" s="10">
        <v>1749088.71</v>
      </c>
      <c r="C60" s="37"/>
      <c r="D60" s="51" t="s">
        <v>66</v>
      </c>
      <c r="E60" s="42" t="str">
        <f t="shared" si="0"/>
        <v>ok</v>
      </c>
      <c r="F60"/>
    </row>
    <row r="61" spans="1:6" x14ac:dyDescent="0.25">
      <c r="A61" s="53" t="s">
        <v>67</v>
      </c>
      <c r="B61" s="10">
        <v>141816.01999999999</v>
      </c>
      <c r="C61" s="37"/>
      <c r="D61" s="51" t="s">
        <v>67</v>
      </c>
      <c r="E61" s="42" t="str">
        <f t="shared" si="0"/>
        <v>ok</v>
      </c>
      <c r="F61"/>
    </row>
    <row r="62" spans="1:6" x14ac:dyDescent="0.25">
      <c r="A62" s="54" t="s">
        <v>914</v>
      </c>
      <c r="B62" s="10">
        <v>2368584.2200000002</v>
      </c>
      <c r="C62" s="37"/>
      <c r="D62" s="1" t="s">
        <v>68</v>
      </c>
      <c r="E62" s="42" t="str">
        <f t="shared" si="0"/>
        <v>ok</v>
      </c>
      <c r="F62"/>
    </row>
    <row r="63" spans="1:6" x14ac:dyDescent="0.25">
      <c r="A63" s="54" t="s">
        <v>915</v>
      </c>
      <c r="B63" s="10">
        <v>136046.35999999999</v>
      </c>
      <c r="C63" s="37"/>
      <c r="D63" s="1" t="s">
        <v>69</v>
      </c>
      <c r="E63" s="42" t="str">
        <f t="shared" si="0"/>
        <v>ok</v>
      </c>
      <c r="F63"/>
    </row>
    <row r="64" spans="1:6" x14ac:dyDescent="0.25">
      <c r="A64" s="54" t="s">
        <v>916</v>
      </c>
      <c r="B64" s="10">
        <v>605339.42000000004</v>
      </c>
      <c r="C64" s="37"/>
      <c r="D64" s="1" t="s">
        <v>70</v>
      </c>
      <c r="E64" s="42" t="str">
        <f t="shared" si="0"/>
        <v>ok</v>
      </c>
      <c r="F64"/>
    </row>
    <row r="65" spans="1:6" x14ac:dyDescent="0.25">
      <c r="A65" s="54" t="s">
        <v>917</v>
      </c>
      <c r="B65" s="10">
        <v>521739.56</v>
      </c>
      <c r="C65" s="37"/>
      <c r="D65" s="1" t="s">
        <v>71</v>
      </c>
      <c r="E65" s="42" t="str">
        <f t="shared" si="0"/>
        <v>ok</v>
      </c>
      <c r="F65"/>
    </row>
    <row r="66" spans="1:6" x14ac:dyDescent="0.25">
      <c r="A66" s="54" t="s">
        <v>918</v>
      </c>
      <c r="B66" s="10">
        <v>250103.23000000004</v>
      </c>
      <c r="C66" s="37"/>
      <c r="D66" s="1" t="s">
        <v>72</v>
      </c>
      <c r="E66" s="42" t="str">
        <f t="shared" ref="E66:E129" si="1">IF(A66=D66,"ok","erro")</f>
        <v>ok</v>
      </c>
      <c r="F66"/>
    </row>
    <row r="67" spans="1:6" x14ac:dyDescent="0.25">
      <c r="A67" s="54" t="s">
        <v>919</v>
      </c>
      <c r="B67" s="10">
        <v>67350620.459999993</v>
      </c>
      <c r="C67" s="37"/>
      <c r="D67" s="1" t="s">
        <v>73</v>
      </c>
      <c r="E67" s="42" t="str">
        <f t="shared" si="1"/>
        <v>ok</v>
      </c>
      <c r="F67"/>
    </row>
    <row r="68" spans="1:6" x14ac:dyDescent="0.25">
      <c r="A68" s="54" t="s">
        <v>920</v>
      </c>
      <c r="B68" s="10">
        <v>2009037.7700000003</v>
      </c>
      <c r="C68" s="37"/>
      <c r="D68" s="1" t="s">
        <v>74</v>
      </c>
      <c r="E68" s="42" t="str">
        <f t="shared" si="1"/>
        <v>ok</v>
      </c>
      <c r="F68"/>
    </row>
    <row r="69" spans="1:6" x14ac:dyDescent="0.25">
      <c r="A69" s="54" t="s">
        <v>921</v>
      </c>
      <c r="B69" s="10">
        <v>1030084.36</v>
      </c>
      <c r="C69" s="37"/>
      <c r="D69" s="1" t="s">
        <v>75</v>
      </c>
      <c r="E69" s="42" t="str">
        <f t="shared" si="1"/>
        <v>ok</v>
      </c>
      <c r="F69"/>
    </row>
    <row r="70" spans="1:6" x14ac:dyDescent="0.25">
      <c r="A70" s="54" t="s">
        <v>922</v>
      </c>
      <c r="B70" s="10">
        <v>188255.16</v>
      </c>
      <c r="C70" s="37"/>
      <c r="D70" s="1" t="s">
        <v>76</v>
      </c>
      <c r="E70" s="42" t="str">
        <f t="shared" si="1"/>
        <v>ok</v>
      </c>
      <c r="F70"/>
    </row>
    <row r="71" spans="1:6" x14ac:dyDescent="0.25">
      <c r="A71" s="54" t="s">
        <v>923</v>
      </c>
      <c r="B71" s="10">
        <v>129097.44</v>
      </c>
      <c r="C71" s="37"/>
      <c r="D71" s="1" t="s">
        <v>77</v>
      </c>
      <c r="E71" s="42" t="str">
        <f t="shared" si="1"/>
        <v>ok</v>
      </c>
      <c r="F71"/>
    </row>
    <row r="72" spans="1:6" x14ac:dyDescent="0.25">
      <c r="A72" s="53" t="s">
        <v>78</v>
      </c>
      <c r="B72" s="10">
        <v>128783.73000000001</v>
      </c>
      <c r="C72" s="37"/>
      <c r="D72" s="51" t="s">
        <v>78</v>
      </c>
      <c r="E72" s="42" t="str">
        <f t="shared" si="1"/>
        <v>ok</v>
      </c>
      <c r="F72"/>
    </row>
    <row r="73" spans="1:6" x14ac:dyDescent="0.25">
      <c r="A73" s="54" t="s">
        <v>924</v>
      </c>
      <c r="B73" s="10">
        <v>51268140.009999998</v>
      </c>
      <c r="C73" s="37"/>
      <c r="D73" s="1" t="s">
        <v>79</v>
      </c>
      <c r="E73" s="42" t="str">
        <f t="shared" si="1"/>
        <v>ok</v>
      </c>
      <c r="F73"/>
    </row>
    <row r="74" spans="1:6" x14ac:dyDescent="0.25">
      <c r="A74" s="54" t="s">
        <v>925</v>
      </c>
      <c r="B74" s="10">
        <v>118789.47999999998</v>
      </c>
      <c r="C74" s="37"/>
      <c r="D74" s="1" t="s">
        <v>80</v>
      </c>
      <c r="E74" s="42" t="str">
        <f t="shared" si="1"/>
        <v>ok</v>
      </c>
      <c r="F74"/>
    </row>
    <row r="75" spans="1:6" x14ac:dyDescent="0.25">
      <c r="A75" s="54" t="s">
        <v>926</v>
      </c>
      <c r="B75" s="10">
        <v>304074.56000000006</v>
      </c>
      <c r="C75" s="37"/>
      <c r="D75" s="1" t="s">
        <v>81</v>
      </c>
      <c r="E75" s="42" t="str">
        <f t="shared" si="1"/>
        <v>ok</v>
      </c>
      <c r="F75"/>
    </row>
    <row r="76" spans="1:6" x14ac:dyDescent="0.25">
      <c r="A76" s="54" t="s">
        <v>927</v>
      </c>
      <c r="B76" s="10">
        <v>96205.419999999984</v>
      </c>
      <c r="C76" s="37"/>
      <c r="D76" s="1" t="s">
        <v>82</v>
      </c>
      <c r="E76" s="42" t="str">
        <f t="shared" si="1"/>
        <v>ok</v>
      </c>
      <c r="F76"/>
    </row>
    <row r="77" spans="1:6" x14ac:dyDescent="0.25">
      <c r="A77" s="53" t="s">
        <v>83</v>
      </c>
      <c r="B77" s="10">
        <v>958121.19999999984</v>
      </c>
      <c r="C77" s="37"/>
      <c r="D77" s="51" t="s">
        <v>83</v>
      </c>
      <c r="E77" s="42" t="str">
        <f t="shared" si="1"/>
        <v>ok</v>
      </c>
      <c r="F77"/>
    </row>
    <row r="78" spans="1:6" x14ac:dyDescent="0.25">
      <c r="A78" s="54" t="s">
        <v>928</v>
      </c>
      <c r="B78" s="10">
        <v>147925.81999999998</v>
      </c>
      <c r="C78" s="37"/>
      <c r="D78" s="1" t="s">
        <v>84</v>
      </c>
      <c r="E78" s="42" t="str">
        <f t="shared" si="1"/>
        <v>ok</v>
      </c>
      <c r="F78"/>
    </row>
    <row r="79" spans="1:6" x14ac:dyDescent="0.25">
      <c r="A79" s="53" t="s">
        <v>85</v>
      </c>
      <c r="B79" s="10">
        <v>908090.88000000012</v>
      </c>
      <c r="C79" s="37"/>
      <c r="D79" s="51" t="s">
        <v>85</v>
      </c>
      <c r="E79" s="42" t="str">
        <f t="shared" si="1"/>
        <v>ok</v>
      </c>
      <c r="F79"/>
    </row>
    <row r="80" spans="1:6" x14ac:dyDescent="0.25">
      <c r="A80" s="54" t="s">
        <v>929</v>
      </c>
      <c r="B80" s="10">
        <v>983036.04</v>
      </c>
      <c r="C80" s="37"/>
      <c r="D80" s="1" t="s">
        <v>86</v>
      </c>
      <c r="E80" s="42" t="str">
        <f t="shared" si="1"/>
        <v>ok</v>
      </c>
      <c r="F80"/>
    </row>
    <row r="81" spans="1:6" x14ac:dyDescent="0.25">
      <c r="A81" s="54" t="s">
        <v>930</v>
      </c>
      <c r="B81" s="10">
        <v>171938.43000000002</v>
      </c>
      <c r="C81" s="37"/>
      <c r="D81" s="1" t="s">
        <v>87</v>
      </c>
      <c r="E81" s="42" t="str">
        <f t="shared" si="1"/>
        <v>ok</v>
      </c>
      <c r="F81"/>
    </row>
    <row r="82" spans="1:6" x14ac:dyDescent="0.25">
      <c r="A82" s="54" t="s">
        <v>931</v>
      </c>
      <c r="B82" s="10">
        <v>241972.67000000004</v>
      </c>
      <c r="C82" s="37"/>
      <c r="D82" s="1" t="s">
        <v>88</v>
      </c>
      <c r="E82" s="42" t="str">
        <f t="shared" si="1"/>
        <v>ok</v>
      </c>
      <c r="F82"/>
    </row>
    <row r="83" spans="1:6" x14ac:dyDescent="0.25">
      <c r="A83" s="54" t="s">
        <v>932</v>
      </c>
      <c r="B83" s="10">
        <v>195357.94</v>
      </c>
      <c r="C83" s="37"/>
      <c r="D83" s="1" t="s">
        <v>89</v>
      </c>
      <c r="E83" s="42" t="str">
        <f t="shared" si="1"/>
        <v>ok</v>
      </c>
      <c r="F83"/>
    </row>
    <row r="84" spans="1:6" x14ac:dyDescent="0.25">
      <c r="A84" s="54" t="s">
        <v>933</v>
      </c>
      <c r="B84" s="10">
        <v>230475.06000000003</v>
      </c>
      <c r="C84" s="37"/>
      <c r="D84" s="1" t="s">
        <v>90</v>
      </c>
      <c r="E84" s="42" t="str">
        <f t="shared" si="1"/>
        <v>ok</v>
      </c>
      <c r="F84"/>
    </row>
    <row r="85" spans="1:6" x14ac:dyDescent="0.25">
      <c r="A85" s="54" t="s">
        <v>934</v>
      </c>
      <c r="B85" s="10">
        <v>335032.35000000003</v>
      </c>
      <c r="C85" s="37"/>
      <c r="D85" s="1" t="s">
        <v>91</v>
      </c>
      <c r="E85" s="42" t="str">
        <f t="shared" si="1"/>
        <v>ok</v>
      </c>
      <c r="F85"/>
    </row>
    <row r="86" spans="1:6" x14ac:dyDescent="0.25">
      <c r="A86" s="54" t="s">
        <v>935</v>
      </c>
      <c r="B86" s="10">
        <v>412963.3899999999</v>
      </c>
      <c r="C86" s="37"/>
      <c r="D86" s="1" t="s">
        <v>92</v>
      </c>
      <c r="E86" s="42" t="str">
        <f t="shared" si="1"/>
        <v>ok</v>
      </c>
      <c r="F86"/>
    </row>
    <row r="87" spans="1:6" x14ac:dyDescent="0.25">
      <c r="A87" s="54" t="s">
        <v>936</v>
      </c>
      <c r="B87" s="10">
        <v>228359.97999999998</v>
      </c>
      <c r="C87" s="37"/>
      <c r="D87" s="1" t="s">
        <v>93</v>
      </c>
      <c r="E87" s="42" t="str">
        <f t="shared" si="1"/>
        <v>ok</v>
      </c>
      <c r="F87"/>
    </row>
    <row r="88" spans="1:6" x14ac:dyDescent="0.25">
      <c r="A88" s="53" t="s">
        <v>94</v>
      </c>
      <c r="B88" s="10">
        <v>533614.8899999999</v>
      </c>
      <c r="C88" s="37"/>
      <c r="D88" s="51" t="s">
        <v>94</v>
      </c>
      <c r="E88" s="42" t="str">
        <f t="shared" si="1"/>
        <v>ok</v>
      </c>
      <c r="F88"/>
    </row>
    <row r="89" spans="1:6" x14ac:dyDescent="0.25">
      <c r="A89" s="54" t="s">
        <v>937</v>
      </c>
      <c r="B89" s="10">
        <v>239294.68999999997</v>
      </c>
      <c r="C89" s="37"/>
      <c r="D89" s="1" t="s">
        <v>95</v>
      </c>
      <c r="E89" s="42" t="str">
        <f t="shared" si="1"/>
        <v>ok</v>
      </c>
      <c r="F89"/>
    </row>
    <row r="90" spans="1:6" x14ac:dyDescent="0.25">
      <c r="A90" s="54" t="s">
        <v>938</v>
      </c>
      <c r="B90" s="10">
        <v>384144.76999999996</v>
      </c>
      <c r="C90" s="37"/>
      <c r="D90" s="1" t="s">
        <v>96</v>
      </c>
      <c r="E90" s="42" t="str">
        <f t="shared" si="1"/>
        <v>ok</v>
      </c>
      <c r="F90"/>
    </row>
    <row r="91" spans="1:6" x14ac:dyDescent="0.25">
      <c r="A91" s="54" t="s">
        <v>939</v>
      </c>
      <c r="B91" s="10">
        <v>361894.79</v>
      </c>
      <c r="C91" s="37"/>
      <c r="D91" s="1" t="s">
        <v>97</v>
      </c>
      <c r="E91" s="42" t="str">
        <f t="shared" si="1"/>
        <v>ok</v>
      </c>
      <c r="F91"/>
    </row>
    <row r="92" spans="1:6" x14ac:dyDescent="0.25">
      <c r="A92" s="54" t="s">
        <v>940</v>
      </c>
      <c r="B92" s="10">
        <v>172419.22</v>
      </c>
      <c r="C92" s="37"/>
      <c r="D92" s="1" t="s">
        <v>98</v>
      </c>
      <c r="E92" s="42" t="str">
        <f t="shared" si="1"/>
        <v>ok</v>
      </c>
      <c r="F92"/>
    </row>
    <row r="93" spans="1:6" x14ac:dyDescent="0.25">
      <c r="A93" s="53" t="s">
        <v>99</v>
      </c>
      <c r="B93" s="10">
        <v>120457.54999999999</v>
      </c>
      <c r="C93" s="37"/>
      <c r="D93" s="51" t="s">
        <v>99</v>
      </c>
      <c r="E93" s="42" t="str">
        <f t="shared" si="1"/>
        <v>ok</v>
      </c>
      <c r="F93"/>
    </row>
    <row r="94" spans="1:6" x14ac:dyDescent="0.25">
      <c r="A94" s="53" t="s">
        <v>100</v>
      </c>
      <c r="B94" s="10">
        <v>389239.02</v>
      </c>
      <c r="C94" s="37"/>
      <c r="D94" s="51" t="s">
        <v>100</v>
      </c>
      <c r="E94" s="42" t="str">
        <f t="shared" si="1"/>
        <v>ok</v>
      </c>
      <c r="F94"/>
    </row>
    <row r="95" spans="1:6" x14ac:dyDescent="0.25">
      <c r="A95" s="53" t="s">
        <v>101</v>
      </c>
      <c r="B95" s="10">
        <v>351782.41000000003</v>
      </c>
      <c r="C95" s="37"/>
      <c r="D95" s="51" t="s">
        <v>101</v>
      </c>
      <c r="E95" s="42" t="str">
        <f t="shared" si="1"/>
        <v>ok</v>
      </c>
      <c r="F95"/>
    </row>
    <row r="96" spans="1:6" x14ac:dyDescent="0.25">
      <c r="A96" s="53" t="s">
        <v>102</v>
      </c>
      <c r="B96" s="10">
        <v>261098.90999999997</v>
      </c>
      <c r="C96" s="37"/>
      <c r="D96" s="51" t="s">
        <v>102</v>
      </c>
      <c r="E96" s="42" t="str">
        <f t="shared" si="1"/>
        <v>ok</v>
      </c>
      <c r="F96"/>
    </row>
    <row r="97" spans="1:6" x14ac:dyDescent="0.25">
      <c r="A97" s="53" t="s">
        <v>103</v>
      </c>
      <c r="B97" s="10">
        <v>321198.11</v>
      </c>
      <c r="C97" s="37"/>
      <c r="D97" s="51" t="s">
        <v>103</v>
      </c>
      <c r="E97" s="42" t="str">
        <f t="shared" si="1"/>
        <v>ok</v>
      </c>
      <c r="F97"/>
    </row>
    <row r="98" spans="1:6" x14ac:dyDescent="0.25">
      <c r="A98" s="54" t="s">
        <v>941</v>
      </c>
      <c r="B98" s="10">
        <v>3881946.96</v>
      </c>
      <c r="C98" s="37"/>
      <c r="D98" s="1" t="s">
        <v>104</v>
      </c>
      <c r="E98" s="42" t="str">
        <f t="shared" si="1"/>
        <v>ok</v>
      </c>
      <c r="F98"/>
    </row>
    <row r="99" spans="1:6" x14ac:dyDescent="0.25">
      <c r="A99" s="53" t="s">
        <v>105</v>
      </c>
      <c r="B99" s="10">
        <v>282294.51</v>
      </c>
      <c r="C99" s="37"/>
      <c r="D99" s="51" t="s">
        <v>105</v>
      </c>
      <c r="E99" s="42" t="str">
        <f t="shared" si="1"/>
        <v>ok</v>
      </c>
      <c r="F99"/>
    </row>
    <row r="100" spans="1:6" x14ac:dyDescent="0.25">
      <c r="A100" s="53" t="s">
        <v>106</v>
      </c>
      <c r="B100" s="10">
        <v>284844.88000000006</v>
      </c>
      <c r="C100" s="37"/>
      <c r="D100" s="51" t="s">
        <v>106</v>
      </c>
      <c r="E100" s="42" t="str">
        <f t="shared" si="1"/>
        <v>ok</v>
      </c>
      <c r="F100"/>
    </row>
    <row r="101" spans="1:6" x14ac:dyDescent="0.25">
      <c r="A101" s="54" t="s">
        <v>942</v>
      </c>
      <c r="B101" s="10">
        <v>104481.1</v>
      </c>
      <c r="C101" s="37"/>
      <c r="D101" s="1" t="s">
        <v>107</v>
      </c>
      <c r="E101" s="42" t="str">
        <f t="shared" si="1"/>
        <v>ok</v>
      </c>
      <c r="F101"/>
    </row>
    <row r="102" spans="1:6" x14ac:dyDescent="0.25">
      <c r="A102" s="54" t="s">
        <v>943</v>
      </c>
      <c r="B102" s="10">
        <v>1244734.18</v>
      </c>
      <c r="C102" s="37"/>
      <c r="D102" s="1" t="s">
        <v>108</v>
      </c>
      <c r="E102" s="42" t="str">
        <f t="shared" si="1"/>
        <v>ok</v>
      </c>
      <c r="F102"/>
    </row>
    <row r="103" spans="1:6" x14ac:dyDescent="0.25">
      <c r="A103" s="54" t="s">
        <v>944</v>
      </c>
      <c r="B103" s="10">
        <v>808668.75000000012</v>
      </c>
      <c r="C103" s="37"/>
      <c r="D103" s="1" t="s">
        <v>109</v>
      </c>
      <c r="E103" s="42" t="str">
        <f t="shared" si="1"/>
        <v>ok</v>
      </c>
      <c r="F103"/>
    </row>
    <row r="104" spans="1:6" x14ac:dyDescent="0.25">
      <c r="A104" s="54" t="s">
        <v>945</v>
      </c>
      <c r="B104" s="10">
        <v>533567.36</v>
      </c>
      <c r="C104" s="37"/>
      <c r="D104" s="1" t="s">
        <v>110</v>
      </c>
      <c r="E104" s="42" t="str">
        <f t="shared" si="1"/>
        <v>ok</v>
      </c>
      <c r="F104"/>
    </row>
    <row r="105" spans="1:6" x14ac:dyDescent="0.25">
      <c r="A105" s="54" t="s">
        <v>946</v>
      </c>
      <c r="B105" s="10">
        <v>444694.63999999996</v>
      </c>
      <c r="C105" s="37"/>
      <c r="D105" s="1" t="s">
        <v>111</v>
      </c>
      <c r="E105" s="42" t="str">
        <f t="shared" si="1"/>
        <v>ok</v>
      </c>
      <c r="F105"/>
    </row>
    <row r="106" spans="1:6" x14ac:dyDescent="0.25">
      <c r="A106" s="54" t="s">
        <v>947</v>
      </c>
      <c r="B106" s="10">
        <v>138160.63999999998</v>
      </c>
      <c r="C106" s="37"/>
      <c r="D106" s="1" t="s">
        <v>112</v>
      </c>
      <c r="E106" s="42" t="str">
        <f t="shared" si="1"/>
        <v>ok</v>
      </c>
      <c r="F106"/>
    </row>
    <row r="107" spans="1:6" x14ac:dyDescent="0.25">
      <c r="A107" s="54" t="s">
        <v>948</v>
      </c>
      <c r="B107" s="10">
        <v>326790.52999999997</v>
      </c>
      <c r="C107" s="37"/>
      <c r="D107" s="1" t="s">
        <v>113</v>
      </c>
      <c r="E107" s="42" t="str">
        <f t="shared" si="1"/>
        <v>ok</v>
      </c>
      <c r="F107"/>
    </row>
    <row r="108" spans="1:6" x14ac:dyDescent="0.25">
      <c r="A108" s="53" t="s">
        <v>114</v>
      </c>
      <c r="B108" s="10">
        <v>186273.72999999998</v>
      </c>
      <c r="C108" s="37"/>
      <c r="D108" s="51" t="s">
        <v>114</v>
      </c>
      <c r="E108" s="42" t="str">
        <f t="shared" si="1"/>
        <v>ok</v>
      </c>
      <c r="F108"/>
    </row>
    <row r="109" spans="1:6" x14ac:dyDescent="0.25">
      <c r="A109" s="54" t="s">
        <v>949</v>
      </c>
      <c r="B109" s="10">
        <v>835962.89</v>
      </c>
      <c r="C109" s="37"/>
      <c r="D109" s="1" t="s">
        <v>115</v>
      </c>
      <c r="E109" s="42" t="str">
        <f t="shared" si="1"/>
        <v>ok</v>
      </c>
      <c r="F109"/>
    </row>
    <row r="110" spans="1:6" x14ac:dyDescent="0.25">
      <c r="A110" s="53" t="s">
        <v>116</v>
      </c>
      <c r="B110" s="10">
        <v>228761.05</v>
      </c>
      <c r="C110" s="37"/>
      <c r="D110" s="51" t="s">
        <v>116</v>
      </c>
      <c r="E110" s="42" t="str">
        <f t="shared" si="1"/>
        <v>ok</v>
      </c>
      <c r="F110"/>
    </row>
    <row r="111" spans="1:6" x14ac:dyDescent="0.25">
      <c r="A111" s="53" t="s">
        <v>117</v>
      </c>
      <c r="B111" s="10">
        <v>834548.26</v>
      </c>
      <c r="C111" s="37"/>
      <c r="D111" s="51" t="s">
        <v>117</v>
      </c>
      <c r="E111" s="42" t="str">
        <f t="shared" si="1"/>
        <v>ok</v>
      </c>
      <c r="F111"/>
    </row>
    <row r="112" spans="1:6" x14ac:dyDescent="0.25">
      <c r="A112" s="54" t="s">
        <v>950</v>
      </c>
      <c r="B112" s="10">
        <v>178678.33</v>
      </c>
      <c r="C112" s="37"/>
      <c r="D112" s="1" t="s">
        <v>118</v>
      </c>
      <c r="E112" s="42" t="str">
        <f t="shared" si="1"/>
        <v>ok</v>
      </c>
      <c r="F112"/>
    </row>
    <row r="113" spans="1:6" x14ac:dyDescent="0.25">
      <c r="A113" s="54" t="s">
        <v>951</v>
      </c>
      <c r="B113" s="10">
        <v>180297.33000000002</v>
      </c>
      <c r="C113" s="37"/>
      <c r="D113" s="1" t="s">
        <v>119</v>
      </c>
      <c r="E113" s="42" t="str">
        <f t="shared" si="1"/>
        <v>ok</v>
      </c>
      <c r="F113"/>
    </row>
    <row r="114" spans="1:6" x14ac:dyDescent="0.25">
      <c r="A114" s="54" t="s">
        <v>952</v>
      </c>
      <c r="B114" s="10">
        <v>368433.04</v>
      </c>
      <c r="C114" s="37"/>
      <c r="D114" s="1" t="s">
        <v>120</v>
      </c>
      <c r="E114" s="42" t="str">
        <f t="shared" si="1"/>
        <v>ok</v>
      </c>
      <c r="F114"/>
    </row>
    <row r="115" spans="1:6" x14ac:dyDescent="0.25">
      <c r="A115" s="54" t="s">
        <v>953</v>
      </c>
      <c r="B115" s="10">
        <v>98723.11</v>
      </c>
      <c r="C115" s="37"/>
      <c r="D115" s="1" t="s">
        <v>121</v>
      </c>
      <c r="E115" s="42" t="str">
        <f t="shared" si="1"/>
        <v>ok</v>
      </c>
      <c r="F115"/>
    </row>
    <row r="116" spans="1:6" x14ac:dyDescent="0.25">
      <c r="A116" s="54" t="s">
        <v>954</v>
      </c>
      <c r="B116" s="10">
        <v>639296.04</v>
      </c>
      <c r="C116" s="37"/>
      <c r="D116" s="1" t="s">
        <v>122</v>
      </c>
      <c r="E116" s="42" t="str">
        <f t="shared" si="1"/>
        <v>ok</v>
      </c>
      <c r="F116"/>
    </row>
    <row r="117" spans="1:6" x14ac:dyDescent="0.25">
      <c r="A117" s="53" t="s">
        <v>123</v>
      </c>
      <c r="B117" s="10">
        <v>922537.53999999992</v>
      </c>
      <c r="C117" s="37"/>
      <c r="D117" s="51" t="s">
        <v>123</v>
      </c>
      <c r="E117" s="42" t="str">
        <f t="shared" si="1"/>
        <v>ok</v>
      </c>
      <c r="F117"/>
    </row>
    <row r="118" spans="1:6" x14ac:dyDescent="0.25">
      <c r="A118" s="54" t="s">
        <v>955</v>
      </c>
      <c r="B118" s="10">
        <v>265910.27</v>
      </c>
      <c r="C118" s="37"/>
      <c r="D118" s="1" t="s">
        <v>124</v>
      </c>
      <c r="E118" s="42" t="str">
        <f t="shared" si="1"/>
        <v>ok</v>
      </c>
      <c r="F118"/>
    </row>
    <row r="119" spans="1:6" x14ac:dyDescent="0.25">
      <c r="A119" s="53" t="s">
        <v>125</v>
      </c>
      <c r="B119" s="10">
        <v>127936.39000000001</v>
      </c>
      <c r="C119" s="37"/>
      <c r="D119" s="51" t="s">
        <v>125</v>
      </c>
      <c r="E119" s="42" t="str">
        <f t="shared" si="1"/>
        <v>ok</v>
      </c>
      <c r="F119"/>
    </row>
    <row r="120" spans="1:6" x14ac:dyDescent="0.25">
      <c r="A120" s="54" t="s">
        <v>956</v>
      </c>
      <c r="B120" s="10">
        <v>373734.94000000012</v>
      </c>
      <c r="C120" s="37"/>
      <c r="D120" s="1" t="s">
        <v>126</v>
      </c>
      <c r="E120" s="42" t="str">
        <f t="shared" si="1"/>
        <v>ok</v>
      </c>
      <c r="F120"/>
    </row>
    <row r="121" spans="1:6" x14ac:dyDescent="0.25">
      <c r="A121" s="54" t="s">
        <v>957</v>
      </c>
      <c r="B121" s="10">
        <v>497704.84</v>
      </c>
      <c r="C121" s="37"/>
      <c r="D121" s="1" t="s">
        <v>127</v>
      </c>
      <c r="E121" s="42" t="str">
        <f t="shared" si="1"/>
        <v>ok</v>
      </c>
      <c r="F121"/>
    </row>
    <row r="122" spans="1:6" x14ac:dyDescent="0.25">
      <c r="A122" s="54" t="s">
        <v>958</v>
      </c>
      <c r="B122" s="10">
        <v>839441.51</v>
      </c>
      <c r="C122" s="37"/>
      <c r="D122" s="1" t="s">
        <v>128</v>
      </c>
      <c r="E122" s="42" t="str">
        <f t="shared" si="1"/>
        <v>ok</v>
      </c>
      <c r="F122"/>
    </row>
    <row r="123" spans="1:6" x14ac:dyDescent="0.25">
      <c r="A123" s="54" t="s">
        <v>959</v>
      </c>
      <c r="B123" s="10">
        <v>109429.93</v>
      </c>
      <c r="C123" s="37"/>
      <c r="D123" s="1" t="s">
        <v>129</v>
      </c>
      <c r="E123" s="42" t="str">
        <f t="shared" si="1"/>
        <v>ok</v>
      </c>
      <c r="F123"/>
    </row>
    <row r="124" spans="1:6" x14ac:dyDescent="0.25">
      <c r="A124" s="54" t="s">
        <v>960</v>
      </c>
      <c r="B124" s="10">
        <v>833141.89999999991</v>
      </c>
      <c r="C124" s="37"/>
      <c r="D124" s="1" t="s">
        <v>130</v>
      </c>
      <c r="E124" s="42" t="str">
        <f t="shared" si="1"/>
        <v>ok</v>
      </c>
      <c r="F124"/>
    </row>
    <row r="125" spans="1:6" x14ac:dyDescent="0.25">
      <c r="A125" s="54" t="s">
        <v>961</v>
      </c>
      <c r="B125" s="10">
        <v>321702.73</v>
      </c>
      <c r="C125" s="37"/>
      <c r="D125" s="1" t="s">
        <v>131</v>
      </c>
      <c r="E125" s="42" t="str">
        <f t="shared" si="1"/>
        <v>ok</v>
      </c>
      <c r="F125"/>
    </row>
    <row r="126" spans="1:6" x14ac:dyDescent="0.25">
      <c r="A126" s="54" t="s">
        <v>962</v>
      </c>
      <c r="B126" s="10">
        <v>1136118.0599999998</v>
      </c>
      <c r="C126" s="37"/>
      <c r="D126" s="1" t="s">
        <v>132</v>
      </c>
      <c r="E126" s="42" t="str">
        <f t="shared" si="1"/>
        <v>ok</v>
      </c>
      <c r="F126"/>
    </row>
    <row r="127" spans="1:6" x14ac:dyDescent="0.25">
      <c r="A127" s="54" t="s">
        <v>963</v>
      </c>
      <c r="B127" s="10">
        <v>689640.12</v>
      </c>
      <c r="C127" s="37"/>
      <c r="D127" s="1" t="s">
        <v>133</v>
      </c>
      <c r="E127" s="42" t="str">
        <f t="shared" si="1"/>
        <v>ok</v>
      </c>
      <c r="F127"/>
    </row>
    <row r="128" spans="1:6" x14ac:dyDescent="0.25">
      <c r="A128" s="54" t="s">
        <v>964</v>
      </c>
      <c r="B128" s="10">
        <v>696779.79999999993</v>
      </c>
      <c r="C128" s="37"/>
      <c r="D128" s="1" t="s">
        <v>134</v>
      </c>
      <c r="E128" s="42" t="str">
        <f t="shared" si="1"/>
        <v>ok</v>
      </c>
      <c r="F128"/>
    </row>
    <row r="129" spans="1:6" x14ac:dyDescent="0.25">
      <c r="A129" s="54" t="s">
        <v>965</v>
      </c>
      <c r="B129" s="10">
        <v>167603.41</v>
      </c>
      <c r="C129" s="37"/>
      <c r="D129" s="1" t="s">
        <v>135</v>
      </c>
      <c r="E129" s="42" t="str">
        <f t="shared" si="1"/>
        <v>ok</v>
      </c>
      <c r="F129"/>
    </row>
    <row r="130" spans="1:6" x14ac:dyDescent="0.25">
      <c r="A130" s="53" t="s">
        <v>136</v>
      </c>
      <c r="B130" s="10">
        <v>205104.84</v>
      </c>
      <c r="C130" s="37"/>
      <c r="D130" s="51" t="s">
        <v>136</v>
      </c>
      <c r="E130" s="42" t="str">
        <f t="shared" ref="E130:E193" si="2">IF(A130=D130,"ok","erro")</f>
        <v>ok</v>
      </c>
      <c r="F130"/>
    </row>
    <row r="131" spans="1:6" x14ac:dyDescent="0.25">
      <c r="A131" s="53" t="s">
        <v>137</v>
      </c>
      <c r="B131" s="10">
        <v>574244.54</v>
      </c>
      <c r="C131" s="37"/>
      <c r="D131" s="51" t="s">
        <v>137</v>
      </c>
      <c r="E131" s="42" t="str">
        <f t="shared" si="2"/>
        <v>ok</v>
      </c>
      <c r="F131"/>
    </row>
    <row r="132" spans="1:6" x14ac:dyDescent="0.25">
      <c r="A132" s="54" t="s">
        <v>966</v>
      </c>
      <c r="B132" s="10">
        <v>396783.31</v>
      </c>
      <c r="C132" s="37"/>
      <c r="D132" s="1" t="s">
        <v>138</v>
      </c>
      <c r="E132" s="42" t="str">
        <f t="shared" si="2"/>
        <v>ok</v>
      </c>
      <c r="F132"/>
    </row>
    <row r="133" spans="1:6" x14ac:dyDescent="0.25">
      <c r="A133" s="54" t="s">
        <v>967</v>
      </c>
      <c r="B133" s="10">
        <v>111147.50000000004</v>
      </c>
      <c r="C133" s="37"/>
      <c r="D133" s="1" t="s">
        <v>139</v>
      </c>
      <c r="E133" s="42" t="str">
        <f t="shared" si="2"/>
        <v>ok</v>
      </c>
      <c r="F133"/>
    </row>
    <row r="134" spans="1:6" x14ac:dyDescent="0.25">
      <c r="A134" s="53" t="s">
        <v>140</v>
      </c>
      <c r="B134" s="10">
        <v>183029.90999999997</v>
      </c>
      <c r="C134" s="37"/>
      <c r="D134" s="51" t="s">
        <v>140</v>
      </c>
      <c r="E134" s="42" t="str">
        <f t="shared" si="2"/>
        <v>ok</v>
      </c>
      <c r="F134"/>
    </row>
    <row r="135" spans="1:6" x14ac:dyDescent="0.25">
      <c r="A135" s="54" t="s">
        <v>968</v>
      </c>
      <c r="B135" s="10">
        <v>127333.04999999999</v>
      </c>
      <c r="C135" s="37"/>
      <c r="D135" s="1" t="s">
        <v>141</v>
      </c>
      <c r="E135" s="42" t="str">
        <f t="shared" si="2"/>
        <v>ok</v>
      </c>
      <c r="F135"/>
    </row>
    <row r="136" spans="1:6" x14ac:dyDescent="0.25">
      <c r="A136" s="54" t="s">
        <v>969</v>
      </c>
      <c r="B136" s="10">
        <v>455065.58999999997</v>
      </c>
      <c r="C136" s="37"/>
      <c r="D136" s="1" t="s">
        <v>142</v>
      </c>
      <c r="E136" s="42" t="str">
        <f t="shared" si="2"/>
        <v>ok</v>
      </c>
      <c r="F136"/>
    </row>
    <row r="137" spans="1:6" x14ac:dyDescent="0.25">
      <c r="A137" s="54" t="s">
        <v>970</v>
      </c>
      <c r="B137" s="10">
        <v>253136.55000000002</v>
      </c>
      <c r="C137" s="37"/>
      <c r="D137" s="1" t="s">
        <v>143</v>
      </c>
      <c r="E137" s="42" t="str">
        <f t="shared" si="2"/>
        <v>ok</v>
      </c>
      <c r="F137"/>
    </row>
    <row r="138" spans="1:6" x14ac:dyDescent="0.25">
      <c r="A138" s="54" t="s">
        <v>971</v>
      </c>
      <c r="B138" s="10">
        <v>200905.99000000002</v>
      </c>
      <c r="C138" s="37"/>
      <c r="D138" s="1" t="s">
        <v>144</v>
      </c>
      <c r="E138" s="42" t="str">
        <f t="shared" si="2"/>
        <v>ok</v>
      </c>
      <c r="F138"/>
    </row>
    <row r="139" spans="1:6" x14ac:dyDescent="0.25">
      <c r="A139" s="53" t="s">
        <v>145</v>
      </c>
      <c r="B139" s="10">
        <v>878663.17</v>
      </c>
      <c r="C139" s="37"/>
      <c r="D139" s="51" t="s">
        <v>145</v>
      </c>
      <c r="E139" s="42" t="str">
        <f t="shared" si="2"/>
        <v>ok</v>
      </c>
      <c r="F139"/>
    </row>
    <row r="140" spans="1:6" x14ac:dyDescent="0.25">
      <c r="A140" s="53" t="s">
        <v>146</v>
      </c>
      <c r="B140" s="10">
        <v>152116.83000000002</v>
      </c>
      <c r="C140" s="37"/>
      <c r="D140" s="51" t="s">
        <v>146</v>
      </c>
      <c r="E140" s="42" t="str">
        <f t="shared" si="2"/>
        <v>ok</v>
      </c>
      <c r="F140"/>
    </row>
    <row r="141" spans="1:6" x14ac:dyDescent="0.25">
      <c r="A141" s="53" t="s">
        <v>147</v>
      </c>
      <c r="B141" s="10">
        <v>512001.75000000006</v>
      </c>
      <c r="C141" s="37"/>
      <c r="D141" s="51" t="s">
        <v>147</v>
      </c>
      <c r="E141" s="42" t="str">
        <f t="shared" si="2"/>
        <v>ok</v>
      </c>
      <c r="F141"/>
    </row>
    <row r="142" spans="1:6" x14ac:dyDescent="0.25">
      <c r="A142" s="53" t="s">
        <v>148</v>
      </c>
      <c r="B142" s="10">
        <v>330401.7699999999</v>
      </c>
      <c r="C142" s="37"/>
      <c r="D142" s="51" t="s">
        <v>148</v>
      </c>
      <c r="E142" s="42" t="str">
        <f t="shared" si="2"/>
        <v>ok</v>
      </c>
      <c r="F142"/>
    </row>
    <row r="143" spans="1:6" x14ac:dyDescent="0.25">
      <c r="A143" s="54" t="s">
        <v>972</v>
      </c>
      <c r="B143" s="10">
        <v>161931.19999999998</v>
      </c>
      <c r="C143" s="37"/>
      <c r="D143" s="1" t="s">
        <v>149</v>
      </c>
      <c r="E143" s="42" t="str">
        <f t="shared" si="2"/>
        <v>ok</v>
      </c>
      <c r="F143"/>
    </row>
    <row r="144" spans="1:6" x14ac:dyDescent="0.25">
      <c r="A144" s="53" t="s">
        <v>150</v>
      </c>
      <c r="B144" s="10">
        <v>311418.97000000009</v>
      </c>
      <c r="C144" s="37"/>
      <c r="D144" s="51" t="s">
        <v>150</v>
      </c>
      <c r="E144" s="42" t="str">
        <f t="shared" si="2"/>
        <v>ok</v>
      </c>
      <c r="F144"/>
    </row>
    <row r="145" spans="1:6" x14ac:dyDescent="0.25">
      <c r="A145" s="53" t="s">
        <v>151</v>
      </c>
      <c r="B145" s="10">
        <v>214789.02000000002</v>
      </c>
      <c r="C145" s="37"/>
      <c r="D145" s="51" t="s">
        <v>151</v>
      </c>
      <c r="E145" s="42" t="str">
        <f t="shared" si="2"/>
        <v>ok</v>
      </c>
      <c r="F145"/>
    </row>
    <row r="146" spans="1:6" x14ac:dyDescent="0.25">
      <c r="A146" s="53" t="s">
        <v>152</v>
      </c>
      <c r="B146" s="10">
        <v>842822.02</v>
      </c>
      <c r="C146" s="37"/>
      <c r="D146" s="51" t="s">
        <v>152</v>
      </c>
      <c r="E146" s="42" t="str">
        <f t="shared" si="2"/>
        <v>ok</v>
      </c>
      <c r="F146"/>
    </row>
    <row r="147" spans="1:6" x14ac:dyDescent="0.25">
      <c r="A147" s="54" t="s">
        <v>973</v>
      </c>
      <c r="B147" s="10">
        <v>494748.01000000007</v>
      </c>
      <c r="C147" s="37"/>
      <c r="D147" s="1" t="s">
        <v>153</v>
      </c>
      <c r="E147" s="42" t="str">
        <f t="shared" si="2"/>
        <v>ok</v>
      </c>
      <c r="F147"/>
    </row>
    <row r="148" spans="1:6" x14ac:dyDescent="0.25">
      <c r="A148" s="54" t="s">
        <v>974</v>
      </c>
      <c r="B148" s="10">
        <v>1469939.1400000001</v>
      </c>
      <c r="C148" s="37"/>
      <c r="D148" s="1" t="s">
        <v>154</v>
      </c>
      <c r="E148" s="42" t="str">
        <f t="shared" si="2"/>
        <v>ok</v>
      </c>
      <c r="F148"/>
    </row>
    <row r="149" spans="1:6" x14ac:dyDescent="0.25">
      <c r="A149" s="54" t="s">
        <v>975</v>
      </c>
      <c r="B149" s="10">
        <v>333746.36</v>
      </c>
      <c r="C149" s="37"/>
      <c r="D149" s="1" t="s">
        <v>155</v>
      </c>
      <c r="E149" s="42" t="str">
        <f t="shared" si="2"/>
        <v>ok</v>
      </c>
      <c r="F149"/>
    </row>
    <row r="150" spans="1:6" x14ac:dyDescent="0.25">
      <c r="A150" s="53" t="s">
        <v>156</v>
      </c>
      <c r="B150" s="10">
        <v>246291.03</v>
      </c>
      <c r="C150" s="37"/>
      <c r="D150" s="51" t="s">
        <v>156</v>
      </c>
      <c r="E150" s="42" t="str">
        <f t="shared" si="2"/>
        <v>ok</v>
      </c>
      <c r="F150"/>
    </row>
    <row r="151" spans="1:6" x14ac:dyDescent="0.25">
      <c r="A151" s="54" t="s">
        <v>976</v>
      </c>
      <c r="B151" s="10">
        <v>639693.92000000016</v>
      </c>
      <c r="C151" s="37"/>
      <c r="D151" s="1" t="s">
        <v>157</v>
      </c>
      <c r="E151" s="42" t="str">
        <f t="shared" si="2"/>
        <v>ok</v>
      </c>
      <c r="F151"/>
    </row>
    <row r="152" spans="1:6" x14ac:dyDescent="0.25">
      <c r="A152" s="53" t="s">
        <v>158</v>
      </c>
      <c r="B152" s="10">
        <v>149723.92000000001</v>
      </c>
      <c r="C152" s="37"/>
      <c r="D152" s="51" t="s">
        <v>158</v>
      </c>
      <c r="E152" s="42" t="str">
        <f t="shared" si="2"/>
        <v>ok</v>
      </c>
      <c r="F152"/>
    </row>
    <row r="153" spans="1:6" x14ac:dyDescent="0.25">
      <c r="A153" s="54" t="s">
        <v>977</v>
      </c>
      <c r="B153" s="10">
        <v>447586.92</v>
      </c>
      <c r="C153" s="37"/>
      <c r="D153" s="1" t="s">
        <v>159</v>
      </c>
      <c r="E153" s="42" t="str">
        <f t="shared" si="2"/>
        <v>ok</v>
      </c>
      <c r="F153"/>
    </row>
    <row r="154" spans="1:6" x14ac:dyDescent="0.25">
      <c r="A154" s="54" t="s">
        <v>978</v>
      </c>
      <c r="B154" s="10">
        <v>231814.12000000002</v>
      </c>
      <c r="C154" s="37"/>
      <c r="D154" s="1" t="s">
        <v>160</v>
      </c>
      <c r="E154" s="42" t="str">
        <f t="shared" si="2"/>
        <v>ok</v>
      </c>
      <c r="F154"/>
    </row>
    <row r="155" spans="1:6" x14ac:dyDescent="0.25">
      <c r="A155" s="54" t="s">
        <v>979</v>
      </c>
      <c r="B155" s="10">
        <v>322950.40000000002</v>
      </c>
      <c r="C155" s="37"/>
      <c r="D155" s="1" t="s">
        <v>161</v>
      </c>
      <c r="E155" s="42" t="str">
        <f t="shared" si="2"/>
        <v>ok</v>
      </c>
      <c r="F155"/>
    </row>
    <row r="156" spans="1:6" x14ac:dyDescent="0.25">
      <c r="A156" s="54" t="s">
        <v>980</v>
      </c>
      <c r="B156" s="10">
        <v>517346.88999999996</v>
      </c>
      <c r="C156" s="37"/>
      <c r="D156" s="1" t="s">
        <v>162</v>
      </c>
      <c r="E156" s="42" t="str">
        <f t="shared" si="2"/>
        <v>ok</v>
      </c>
      <c r="F156"/>
    </row>
    <row r="157" spans="1:6" x14ac:dyDescent="0.25">
      <c r="A157" s="53" t="s">
        <v>163</v>
      </c>
      <c r="B157" s="10">
        <v>1047382.2900000002</v>
      </c>
      <c r="C157" s="37"/>
      <c r="D157" s="51" t="s">
        <v>163</v>
      </c>
      <c r="E157" s="42" t="str">
        <f t="shared" si="2"/>
        <v>ok</v>
      </c>
      <c r="F157"/>
    </row>
    <row r="158" spans="1:6" x14ac:dyDescent="0.25">
      <c r="A158" s="54" t="s">
        <v>981</v>
      </c>
      <c r="B158" s="10">
        <v>708818.87</v>
      </c>
      <c r="C158" s="37"/>
      <c r="D158" s="1" t="s">
        <v>164</v>
      </c>
      <c r="E158" s="42" t="str">
        <f t="shared" si="2"/>
        <v>ok</v>
      </c>
      <c r="F158"/>
    </row>
    <row r="159" spans="1:6" x14ac:dyDescent="0.25">
      <c r="A159" s="53" t="s">
        <v>165</v>
      </c>
      <c r="B159" s="10">
        <v>541439.15</v>
      </c>
      <c r="C159" s="37"/>
      <c r="D159" s="51" t="s">
        <v>165</v>
      </c>
      <c r="E159" s="42" t="str">
        <f t="shared" si="2"/>
        <v>ok</v>
      </c>
      <c r="F159"/>
    </row>
    <row r="160" spans="1:6" x14ac:dyDescent="0.25">
      <c r="A160" s="54" t="s">
        <v>982</v>
      </c>
      <c r="B160" s="10">
        <v>1413549.2400000002</v>
      </c>
      <c r="C160" s="37"/>
      <c r="D160" s="1" t="s">
        <v>166</v>
      </c>
      <c r="E160" s="42" t="str">
        <f t="shared" si="2"/>
        <v>ok</v>
      </c>
      <c r="F160"/>
    </row>
    <row r="161" spans="1:6" x14ac:dyDescent="0.25">
      <c r="A161" s="54" t="s">
        <v>983</v>
      </c>
      <c r="B161" s="10">
        <v>184108.09000000003</v>
      </c>
      <c r="C161" s="37"/>
      <c r="D161" s="1" t="s">
        <v>167</v>
      </c>
      <c r="E161" s="42" t="str">
        <f t="shared" si="2"/>
        <v>ok</v>
      </c>
      <c r="F161"/>
    </row>
    <row r="162" spans="1:6" x14ac:dyDescent="0.25">
      <c r="A162" s="53" t="s">
        <v>168</v>
      </c>
      <c r="B162" s="10">
        <v>180694.58000000002</v>
      </c>
      <c r="C162" s="37"/>
      <c r="D162" s="51" t="s">
        <v>168</v>
      </c>
      <c r="E162" s="42" t="str">
        <f t="shared" si="2"/>
        <v>ok</v>
      </c>
      <c r="F162"/>
    </row>
    <row r="163" spans="1:6" x14ac:dyDescent="0.25">
      <c r="A163" s="54" t="s">
        <v>984</v>
      </c>
      <c r="B163" s="10">
        <v>123049.56000000001</v>
      </c>
      <c r="C163" s="37"/>
      <c r="D163" s="1" t="s">
        <v>169</v>
      </c>
      <c r="E163" s="42" t="str">
        <f t="shared" si="2"/>
        <v>ok</v>
      </c>
      <c r="F163"/>
    </row>
    <row r="164" spans="1:6" x14ac:dyDescent="0.25">
      <c r="A164" s="54" t="s">
        <v>985</v>
      </c>
      <c r="B164" s="10">
        <v>143091.57000000004</v>
      </c>
      <c r="C164" s="37"/>
      <c r="D164" s="1" t="s">
        <v>170</v>
      </c>
      <c r="E164" s="42" t="str">
        <f t="shared" si="2"/>
        <v>ok</v>
      </c>
      <c r="F164"/>
    </row>
    <row r="165" spans="1:6" x14ac:dyDescent="0.25">
      <c r="A165" s="54" t="s">
        <v>986</v>
      </c>
      <c r="B165" s="10">
        <v>307263.46999999997</v>
      </c>
      <c r="C165" s="37"/>
      <c r="D165" s="1" t="s">
        <v>171</v>
      </c>
      <c r="E165" s="42" t="str">
        <f t="shared" si="2"/>
        <v>ok</v>
      </c>
      <c r="F165"/>
    </row>
    <row r="166" spans="1:6" x14ac:dyDescent="0.25">
      <c r="A166" s="53" t="s">
        <v>172</v>
      </c>
      <c r="B166" s="10">
        <v>434883.80999999994</v>
      </c>
      <c r="C166" s="37"/>
      <c r="D166" s="51" t="s">
        <v>172</v>
      </c>
      <c r="E166" s="42" t="str">
        <f t="shared" si="2"/>
        <v>ok</v>
      </c>
      <c r="F166"/>
    </row>
    <row r="167" spans="1:6" x14ac:dyDescent="0.25">
      <c r="A167" s="54" t="s">
        <v>987</v>
      </c>
      <c r="B167" s="10">
        <v>1420946.9799999997</v>
      </c>
      <c r="C167" s="37"/>
      <c r="D167" s="1" t="s">
        <v>173</v>
      </c>
      <c r="E167" s="42" t="str">
        <f t="shared" si="2"/>
        <v>ok</v>
      </c>
      <c r="F167"/>
    </row>
    <row r="168" spans="1:6" x14ac:dyDescent="0.25">
      <c r="A168" s="54" t="s">
        <v>988</v>
      </c>
      <c r="B168" s="10">
        <v>896312.27999999991</v>
      </c>
      <c r="C168" s="37"/>
      <c r="D168" s="1" t="s">
        <v>174</v>
      </c>
      <c r="E168" s="42" t="str">
        <f t="shared" si="2"/>
        <v>ok</v>
      </c>
      <c r="F168"/>
    </row>
    <row r="169" spans="1:6" x14ac:dyDescent="0.25">
      <c r="A169" s="53" t="s">
        <v>175</v>
      </c>
      <c r="B169" s="10">
        <v>112269.95000000001</v>
      </c>
      <c r="C169" s="37"/>
      <c r="D169" s="51" t="s">
        <v>175</v>
      </c>
      <c r="E169" s="42" t="str">
        <f t="shared" si="2"/>
        <v>ok</v>
      </c>
      <c r="F169"/>
    </row>
    <row r="170" spans="1:6" x14ac:dyDescent="0.25">
      <c r="A170" s="54" t="s">
        <v>989</v>
      </c>
      <c r="B170" s="10">
        <v>169734.36000000002</v>
      </c>
      <c r="C170" s="37"/>
      <c r="D170" s="1" t="s">
        <v>176</v>
      </c>
      <c r="E170" s="42" t="str">
        <f t="shared" si="2"/>
        <v>ok</v>
      </c>
      <c r="F170"/>
    </row>
    <row r="171" spans="1:6" x14ac:dyDescent="0.25">
      <c r="A171" s="54" t="s">
        <v>990</v>
      </c>
      <c r="B171" s="10">
        <v>121766.96999999997</v>
      </c>
      <c r="C171" s="37"/>
      <c r="D171" s="1" t="s">
        <v>177</v>
      </c>
      <c r="E171" s="42" t="str">
        <f t="shared" si="2"/>
        <v>ok</v>
      </c>
      <c r="F171"/>
    </row>
    <row r="172" spans="1:6" x14ac:dyDescent="0.25">
      <c r="A172" s="54" t="s">
        <v>991</v>
      </c>
      <c r="B172" s="10">
        <v>367264.51999999996</v>
      </c>
      <c r="C172" s="37"/>
      <c r="D172" s="1" t="s">
        <v>178</v>
      </c>
      <c r="E172" s="42" t="str">
        <f t="shared" si="2"/>
        <v>ok</v>
      </c>
      <c r="F172"/>
    </row>
    <row r="173" spans="1:6" x14ac:dyDescent="0.25">
      <c r="A173" s="53" t="s">
        <v>179</v>
      </c>
      <c r="B173" s="10">
        <v>95136.320000000022</v>
      </c>
      <c r="C173" s="37"/>
      <c r="D173" s="51" t="s">
        <v>179</v>
      </c>
      <c r="E173" s="42" t="str">
        <f t="shared" si="2"/>
        <v>ok</v>
      </c>
      <c r="F173"/>
    </row>
    <row r="174" spans="1:6" x14ac:dyDescent="0.25">
      <c r="A174" s="54" t="s">
        <v>992</v>
      </c>
      <c r="B174" s="10">
        <v>146225.87000000002</v>
      </c>
      <c r="C174" s="37"/>
      <c r="D174" s="1" t="s">
        <v>180</v>
      </c>
      <c r="E174" s="42" t="str">
        <f t="shared" si="2"/>
        <v>ok</v>
      </c>
      <c r="F174"/>
    </row>
    <row r="175" spans="1:6" x14ac:dyDescent="0.25">
      <c r="A175" s="54" t="s">
        <v>993</v>
      </c>
      <c r="B175" s="10">
        <v>307398.68000000005</v>
      </c>
      <c r="C175" s="37"/>
      <c r="D175" s="1" t="s">
        <v>181</v>
      </c>
      <c r="E175" s="42" t="str">
        <f t="shared" si="2"/>
        <v>ok</v>
      </c>
      <c r="F175"/>
    </row>
    <row r="176" spans="1:6" x14ac:dyDescent="0.25">
      <c r="A176" s="53" t="s">
        <v>182</v>
      </c>
      <c r="B176" s="10">
        <v>137651.68999999997</v>
      </c>
      <c r="C176" s="37"/>
      <c r="D176" s="51" t="s">
        <v>182</v>
      </c>
      <c r="E176" s="42" t="str">
        <f t="shared" si="2"/>
        <v>ok</v>
      </c>
      <c r="F176"/>
    </row>
    <row r="177" spans="1:6" x14ac:dyDescent="0.25">
      <c r="A177" s="53" t="s">
        <v>183</v>
      </c>
      <c r="B177" s="10">
        <v>160526.42000000004</v>
      </c>
      <c r="C177" s="37"/>
      <c r="D177" s="51" t="s">
        <v>183</v>
      </c>
      <c r="E177" s="42" t="str">
        <f t="shared" si="2"/>
        <v>ok</v>
      </c>
      <c r="F177"/>
    </row>
    <row r="178" spans="1:6" x14ac:dyDescent="0.25">
      <c r="A178" s="54" t="s">
        <v>994</v>
      </c>
      <c r="B178" s="10">
        <v>199768.07</v>
      </c>
      <c r="C178" s="37"/>
      <c r="D178" s="1" t="s">
        <v>184</v>
      </c>
      <c r="E178" s="42" t="str">
        <f t="shared" si="2"/>
        <v>ok</v>
      </c>
      <c r="F178"/>
    </row>
    <row r="179" spans="1:6" x14ac:dyDescent="0.25">
      <c r="A179" s="53" t="s">
        <v>185</v>
      </c>
      <c r="B179" s="10">
        <v>513176.86000000004</v>
      </c>
      <c r="C179" s="37"/>
      <c r="D179" s="51" t="s">
        <v>185</v>
      </c>
      <c r="E179" s="42" t="str">
        <f t="shared" si="2"/>
        <v>ok</v>
      </c>
      <c r="F179"/>
    </row>
    <row r="180" spans="1:6" x14ac:dyDescent="0.25">
      <c r="A180" s="54" t="s">
        <v>995</v>
      </c>
      <c r="B180" s="10">
        <v>209699.91999999998</v>
      </c>
      <c r="C180" s="37"/>
      <c r="D180" s="1" t="s">
        <v>186</v>
      </c>
      <c r="E180" s="42" t="str">
        <f t="shared" si="2"/>
        <v>ok</v>
      </c>
      <c r="F180"/>
    </row>
    <row r="181" spans="1:6" x14ac:dyDescent="0.25">
      <c r="A181" s="53" t="s">
        <v>187</v>
      </c>
      <c r="B181" s="10">
        <v>97544.200000000026</v>
      </c>
      <c r="C181" s="37"/>
      <c r="D181" s="51" t="s">
        <v>187</v>
      </c>
      <c r="E181" s="42" t="str">
        <f t="shared" si="2"/>
        <v>ok</v>
      </c>
      <c r="F181"/>
    </row>
    <row r="182" spans="1:6" x14ac:dyDescent="0.25">
      <c r="A182" s="54" t="s">
        <v>996</v>
      </c>
      <c r="B182" s="10">
        <v>297015.80000000005</v>
      </c>
      <c r="C182" s="37"/>
      <c r="D182" s="1" t="s">
        <v>188</v>
      </c>
      <c r="E182" s="42" t="str">
        <f t="shared" si="2"/>
        <v>ok</v>
      </c>
      <c r="F182"/>
    </row>
    <row r="183" spans="1:6" x14ac:dyDescent="0.25">
      <c r="A183" s="53" t="s">
        <v>189</v>
      </c>
      <c r="B183" s="10">
        <v>174176.85</v>
      </c>
      <c r="C183" s="37"/>
      <c r="D183" s="51" t="s">
        <v>189</v>
      </c>
      <c r="E183" s="42" t="str">
        <f t="shared" si="2"/>
        <v>ok</v>
      </c>
      <c r="F183"/>
    </row>
    <row r="184" spans="1:6" x14ac:dyDescent="0.25">
      <c r="A184" s="53" t="s">
        <v>190</v>
      </c>
      <c r="B184" s="10">
        <v>730353.50999999989</v>
      </c>
      <c r="C184" s="37"/>
      <c r="D184" s="51" t="s">
        <v>190</v>
      </c>
      <c r="E184" s="42" t="str">
        <f t="shared" si="2"/>
        <v>ok</v>
      </c>
      <c r="F184"/>
    </row>
    <row r="185" spans="1:6" x14ac:dyDescent="0.25">
      <c r="A185" s="54" t="s">
        <v>997</v>
      </c>
      <c r="B185" s="10">
        <v>266703.82</v>
      </c>
      <c r="C185" s="37"/>
      <c r="D185" s="1" t="s">
        <v>191</v>
      </c>
      <c r="E185" s="42" t="str">
        <f t="shared" si="2"/>
        <v>ok</v>
      </c>
      <c r="F185"/>
    </row>
    <row r="186" spans="1:6" x14ac:dyDescent="0.25">
      <c r="A186" s="54" t="s">
        <v>998</v>
      </c>
      <c r="B186" s="10">
        <v>182634.12</v>
      </c>
      <c r="C186" s="37"/>
      <c r="D186" s="1" t="s">
        <v>192</v>
      </c>
      <c r="E186" s="42" t="str">
        <f t="shared" si="2"/>
        <v>ok</v>
      </c>
      <c r="F186"/>
    </row>
    <row r="187" spans="1:6" x14ac:dyDescent="0.25">
      <c r="A187" s="54" t="s">
        <v>999</v>
      </c>
      <c r="B187" s="10">
        <v>351202.41000000003</v>
      </c>
      <c r="C187" s="37"/>
      <c r="D187" s="1" t="s">
        <v>193</v>
      </c>
      <c r="E187" s="42" t="str">
        <f t="shared" si="2"/>
        <v>ok</v>
      </c>
      <c r="F187"/>
    </row>
    <row r="188" spans="1:6" x14ac:dyDescent="0.25">
      <c r="A188" s="54" t="s">
        <v>1000</v>
      </c>
      <c r="B188" s="10">
        <v>184365.01</v>
      </c>
      <c r="C188" s="37"/>
      <c r="D188" s="1" t="s">
        <v>194</v>
      </c>
      <c r="E188" s="42" t="str">
        <f t="shared" si="2"/>
        <v>ok</v>
      </c>
      <c r="F188"/>
    </row>
    <row r="189" spans="1:6" x14ac:dyDescent="0.25">
      <c r="A189" s="53" t="s">
        <v>195</v>
      </c>
      <c r="B189" s="10">
        <v>404932.20999999996</v>
      </c>
      <c r="C189" s="37"/>
      <c r="D189" s="51" t="s">
        <v>195</v>
      </c>
      <c r="E189" s="42" t="str">
        <f t="shared" si="2"/>
        <v>ok</v>
      </c>
      <c r="F189"/>
    </row>
    <row r="190" spans="1:6" x14ac:dyDescent="0.25">
      <c r="A190" s="53" t="s">
        <v>196</v>
      </c>
      <c r="B190" s="10">
        <v>148390.15000000002</v>
      </c>
      <c r="C190" s="37"/>
      <c r="D190" s="51" t="s">
        <v>196</v>
      </c>
      <c r="E190" s="42" t="str">
        <f t="shared" si="2"/>
        <v>ok</v>
      </c>
      <c r="F190"/>
    </row>
    <row r="191" spans="1:6" x14ac:dyDescent="0.25">
      <c r="A191" s="53" t="s">
        <v>197</v>
      </c>
      <c r="B191" s="10">
        <v>1381715.92</v>
      </c>
      <c r="C191" s="37"/>
      <c r="D191" s="51" t="s">
        <v>197</v>
      </c>
      <c r="E191" s="42" t="str">
        <f t="shared" si="2"/>
        <v>ok</v>
      </c>
      <c r="F191"/>
    </row>
    <row r="192" spans="1:6" x14ac:dyDescent="0.25">
      <c r="A192" s="53" t="s">
        <v>198</v>
      </c>
      <c r="B192" s="10">
        <v>130282.23000000001</v>
      </c>
      <c r="C192" s="37"/>
      <c r="D192" s="51" t="s">
        <v>198</v>
      </c>
      <c r="E192" s="42" t="str">
        <f t="shared" si="2"/>
        <v>ok</v>
      </c>
      <c r="F192"/>
    </row>
    <row r="193" spans="1:6" x14ac:dyDescent="0.25">
      <c r="A193" s="53" t="s">
        <v>199</v>
      </c>
      <c r="B193" s="10">
        <v>147478.66999999998</v>
      </c>
      <c r="C193" s="37"/>
      <c r="D193" s="51" t="s">
        <v>199</v>
      </c>
      <c r="E193" s="42" t="str">
        <f t="shared" si="2"/>
        <v>ok</v>
      </c>
      <c r="F193"/>
    </row>
    <row r="194" spans="1:6" x14ac:dyDescent="0.25">
      <c r="A194" s="53" t="s">
        <v>200</v>
      </c>
      <c r="B194" s="10">
        <v>1042947.0299999998</v>
      </c>
      <c r="C194" s="37"/>
      <c r="D194" s="51" t="s">
        <v>200</v>
      </c>
      <c r="E194" s="42" t="str">
        <f t="shared" ref="E194:E257" si="3">IF(A194=D194,"ok","erro")</f>
        <v>ok</v>
      </c>
      <c r="F194"/>
    </row>
    <row r="195" spans="1:6" x14ac:dyDescent="0.25">
      <c r="A195" s="53" t="s">
        <v>201</v>
      </c>
      <c r="B195" s="10">
        <v>438972.87999999995</v>
      </c>
      <c r="C195" s="37"/>
      <c r="D195" s="51" t="s">
        <v>201</v>
      </c>
      <c r="E195" s="42" t="str">
        <f t="shared" si="3"/>
        <v>ok</v>
      </c>
      <c r="F195"/>
    </row>
    <row r="196" spans="1:6" x14ac:dyDescent="0.25">
      <c r="A196" s="53" t="s">
        <v>202</v>
      </c>
      <c r="B196" s="10">
        <v>322200.24</v>
      </c>
      <c r="C196" s="37"/>
      <c r="D196" s="51" t="s">
        <v>202</v>
      </c>
      <c r="E196" s="42" t="str">
        <f t="shared" si="3"/>
        <v>ok</v>
      </c>
      <c r="F196"/>
    </row>
    <row r="197" spans="1:6" x14ac:dyDescent="0.25">
      <c r="A197" s="53" t="s">
        <v>203</v>
      </c>
      <c r="B197" s="10">
        <v>275726.10999999993</v>
      </c>
      <c r="C197" s="37"/>
      <c r="D197" s="51" t="s">
        <v>203</v>
      </c>
      <c r="E197" s="42" t="str">
        <f t="shared" si="3"/>
        <v>ok</v>
      </c>
      <c r="F197"/>
    </row>
    <row r="198" spans="1:6" x14ac:dyDescent="0.25">
      <c r="A198" s="53" t="s">
        <v>204</v>
      </c>
      <c r="B198" s="10">
        <v>172154.69000000003</v>
      </c>
      <c r="C198" s="37"/>
      <c r="D198" s="51" t="s">
        <v>204</v>
      </c>
      <c r="E198" s="42" t="str">
        <f t="shared" si="3"/>
        <v>ok</v>
      </c>
      <c r="F198"/>
    </row>
    <row r="199" spans="1:6" x14ac:dyDescent="0.25">
      <c r="A199" s="54" t="s">
        <v>1001</v>
      </c>
      <c r="B199" s="10">
        <v>670877.5</v>
      </c>
      <c r="C199" s="37"/>
      <c r="D199" s="1" t="s">
        <v>205</v>
      </c>
      <c r="E199" s="42" t="str">
        <f t="shared" si="3"/>
        <v>ok</v>
      </c>
      <c r="F199"/>
    </row>
    <row r="200" spans="1:6" x14ac:dyDescent="0.25">
      <c r="A200" s="52" t="s">
        <v>1002</v>
      </c>
      <c r="B200" s="10">
        <v>285805.36</v>
      </c>
      <c r="C200" s="37"/>
      <c r="D200" s="1" t="s">
        <v>206</v>
      </c>
      <c r="E200" s="42" t="str">
        <f t="shared" si="3"/>
        <v>ok</v>
      </c>
      <c r="F200"/>
    </row>
    <row r="201" spans="1:6" x14ac:dyDescent="0.25">
      <c r="A201" s="52" t="s">
        <v>1003</v>
      </c>
      <c r="B201" s="10">
        <v>8973278.0899999999</v>
      </c>
      <c r="C201" s="37"/>
      <c r="D201" s="1" t="s">
        <v>207</v>
      </c>
      <c r="E201" s="42" t="str">
        <f t="shared" si="3"/>
        <v>ok</v>
      </c>
      <c r="F201"/>
    </row>
    <row r="202" spans="1:6" x14ac:dyDescent="0.25">
      <c r="A202" s="52" t="s">
        <v>1004</v>
      </c>
      <c r="B202" s="10">
        <v>105513.15</v>
      </c>
      <c r="C202" s="37"/>
      <c r="D202" s="1" t="s">
        <v>208</v>
      </c>
      <c r="E202" s="42" t="str">
        <f t="shared" si="3"/>
        <v>ok</v>
      </c>
      <c r="F202"/>
    </row>
    <row r="203" spans="1:6" x14ac:dyDescent="0.25">
      <c r="A203" s="54" t="s">
        <v>1005</v>
      </c>
      <c r="B203" s="10">
        <v>905727.30999999994</v>
      </c>
      <c r="C203" s="37"/>
      <c r="D203" s="1" t="s">
        <v>209</v>
      </c>
      <c r="E203" s="42" t="str">
        <f t="shared" si="3"/>
        <v>ok</v>
      </c>
      <c r="F203"/>
    </row>
    <row r="204" spans="1:6" x14ac:dyDescent="0.25">
      <c r="A204" s="52" t="s">
        <v>1006</v>
      </c>
      <c r="B204" s="10">
        <v>1852017.7699999996</v>
      </c>
      <c r="C204" s="37"/>
      <c r="D204" s="1" t="s">
        <v>210</v>
      </c>
      <c r="E204" s="42" t="str">
        <f t="shared" si="3"/>
        <v>ok</v>
      </c>
      <c r="F204"/>
    </row>
    <row r="205" spans="1:6" x14ac:dyDescent="0.25">
      <c r="A205" s="52" t="s">
        <v>1007</v>
      </c>
      <c r="B205" s="10">
        <v>449175.9800000001</v>
      </c>
      <c r="C205" s="37"/>
      <c r="D205" s="1" t="s">
        <v>211</v>
      </c>
      <c r="E205" s="42" t="str">
        <f t="shared" si="3"/>
        <v>ok</v>
      </c>
      <c r="F205"/>
    </row>
    <row r="206" spans="1:6" x14ac:dyDescent="0.25">
      <c r="A206" s="53" t="s">
        <v>212</v>
      </c>
      <c r="B206" s="10">
        <v>108491.46</v>
      </c>
      <c r="C206" s="37"/>
      <c r="D206" s="51" t="s">
        <v>212</v>
      </c>
      <c r="E206" s="42" t="str">
        <f t="shared" si="3"/>
        <v>ok</v>
      </c>
      <c r="F206"/>
    </row>
    <row r="207" spans="1:6" x14ac:dyDescent="0.25">
      <c r="A207" s="52" t="s">
        <v>1008</v>
      </c>
      <c r="B207" s="10">
        <v>29240021.939999994</v>
      </c>
      <c r="C207" s="37"/>
      <c r="D207" s="1" t="s">
        <v>213</v>
      </c>
      <c r="E207" s="42" t="str">
        <f t="shared" si="3"/>
        <v>ok</v>
      </c>
      <c r="F207"/>
    </row>
    <row r="208" spans="1:6" x14ac:dyDescent="0.25">
      <c r="A208" s="52" t="s">
        <v>1009</v>
      </c>
      <c r="B208" s="10">
        <v>271286.04000000004</v>
      </c>
      <c r="C208" s="37"/>
      <c r="D208" s="1" t="s">
        <v>214</v>
      </c>
      <c r="E208" s="42" t="str">
        <f t="shared" si="3"/>
        <v>ok</v>
      </c>
      <c r="F208"/>
    </row>
    <row r="209" spans="1:6" x14ac:dyDescent="0.25">
      <c r="A209" s="53" t="s">
        <v>215</v>
      </c>
      <c r="B209" s="10">
        <v>336357.84</v>
      </c>
      <c r="C209" s="37"/>
      <c r="D209" s="51" t="s">
        <v>215</v>
      </c>
      <c r="E209" s="42" t="str">
        <f t="shared" si="3"/>
        <v>ok</v>
      </c>
      <c r="F209"/>
    </row>
    <row r="210" spans="1:6" x14ac:dyDescent="0.25">
      <c r="A210" s="52" t="s">
        <v>1010</v>
      </c>
      <c r="B210" s="10">
        <v>211102.19999999998</v>
      </c>
      <c r="C210" s="37"/>
      <c r="D210" s="1" t="s">
        <v>216</v>
      </c>
      <c r="E210" s="42" t="str">
        <f t="shared" si="3"/>
        <v>ok</v>
      </c>
      <c r="F210"/>
    </row>
    <row r="211" spans="1:6" x14ac:dyDescent="0.25">
      <c r="A211" s="53" t="s">
        <v>217</v>
      </c>
      <c r="B211" s="10">
        <v>135904.72</v>
      </c>
      <c r="C211" s="37"/>
      <c r="D211" s="51" t="s">
        <v>217</v>
      </c>
      <c r="E211" s="42" t="str">
        <f t="shared" si="3"/>
        <v>ok</v>
      </c>
      <c r="F211"/>
    </row>
    <row r="212" spans="1:6" x14ac:dyDescent="0.25">
      <c r="A212" s="52" t="s">
        <v>1011</v>
      </c>
      <c r="B212" s="10">
        <v>414560.4</v>
      </c>
      <c r="C212" s="37"/>
      <c r="D212" s="1" t="s">
        <v>218</v>
      </c>
      <c r="E212" s="42" t="str">
        <f t="shared" si="3"/>
        <v>ok</v>
      </c>
      <c r="F212"/>
    </row>
    <row r="213" spans="1:6" x14ac:dyDescent="0.25">
      <c r="A213" s="52" t="s">
        <v>1012</v>
      </c>
      <c r="B213" s="10">
        <v>193769.56000000003</v>
      </c>
      <c r="C213" s="37"/>
      <c r="D213" s="1" t="s">
        <v>219</v>
      </c>
      <c r="E213" s="42" t="str">
        <f t="shared" si="3"/>
        <v>ok</v>
      </c>
      <c r="F213"/>
    </row>
    <row r="214" spans="1:6" x14ac:dyDescent="0.25">
      <c r="A214" s="52" t="s">
        <v>1013</v>
      </c>
      <c r="B214" s="10">
        <v>1508555.62</v>
      </c>
      <c r="C214" s="37"/>
      <c r="D214" s="1" t="s">
        <v>220</v>
      </c>
      <c r="E214" s="42" t="str">
        <f t="shared" si="3"/>
        <v>ok</v>
      </c>
      <c r="F214"/>
    </row>
    <row r="215" spans="1:6" x14ac:dyDescent="0.25">
      <c r="A215" s="52" t="s">
        <v>1014</v>
      </c>
      <c r="B215" s="10">
        <v>1428135.94</v>
      </c>
      <c r="C215" s="37"/>
      <c r="D215" s="1" t="s">
        <v>221</v>
      </c>
      <c r="E215" s="42" t="str">
        <f t="shared" si="3"/>
        <v>ok</v>
      </c>
      <c r="F215"/>
    </row>
    <row r="216" spans="1:6" x14ac:dyDescent="0.25">
      <c r="A216" s="52" t="s">
        <v>1015</v>
      </c>
      <c r="B216" s="10">
        <v>206195.02</v>
      </c>
      <c r="C216" s="37"/>
      <c r="D216" s="1" t="s">
        <v>222</v>
      </c>
      <c r="E216" s="42" t="str">
        <f t="shared" si="3"/>
        <v>ok</v>
      </c>
      <c r="F216"/>
    </row>
    <row r="217" spans="1:6" x14ac:dyDescent="0.25">
      <c r="A217" s="54" t="s">
        <v>1016</v>
      </c>
      <c r="B217" s="10">
        <v>139045.86999999997</v>
      </c>
      <c r="C217" s="37"/>
      <c r="D217" s="1" t="s">
        <v>223</v>
      </c>
      <c r="E217" s="42" t="str">
        <f t="shared" si="3"/>
        <v>ok</v>
      </c>
      <c r="F217"/>
    </row>
    <row r="218" spans="1:6" x14ac:dyDescent="0.25">
      <c r="A218" s="54" t="s">
        <v>1017</v>
      </c>
      <c r="B218" s="10">
        <v>171256.75</v>
      </c>
      <c r="C218" s="37"/>
      <c r="D218" s="1" t="s">
        <v>224</v>
      </c>
      <c r="E218" s="42" t="str">
        <f t="shared" si="3"/>
        <v>ok</v>
      </c>
      <c r="F218"/>
    </row>
    <row r="219" spans="1:6" x14ac:dyDescent="0.25">
      <c r="A219" s="53" t="s">
        <v>225</v>
      </c>
      <c r="B219" s="10">
        <v>171125.28999999998</v>
      </c>
      <c r="C219" s="37"/>
      <c r="D219" s="51" t="s">
        <v>225</v>
      </c>
      <c r="E219" s="42" t="str">
        <f t="shared" si="3"/>
        <v>ok</v>
      </c>
      <c r="F219"/>
    </row>
    <row r="220" spans="1:6" x14ac:dyDescent="0.25">
      <c r="A220" s="53" t="s">
        <v>226</v>
      </c>
      <c r="B220" s="10">
        <v>119026.62</v>
      </c>
      <c r="C220" s="37"/>
      <c r="D220" s="51" t="s">
        <v>226</v>
      </c>
      <c r="E220" s="42" t="str">
        <f t="shared" si="3"/>
        <v>ok</v>
      </c>
      <c r="F220"/>
    </row>
    <row r="221" spans="1:6" x14ac:dyDescent="0.25">
      <c r="A221" s="53" t="s">
        <v>227</v>
      </c>
      <c r="B221" s="10">
        <v>430237.16000000003</v>
      </c>
      <c r="C221" s="37"/>
      <c r="D221" s="51" t="s">
        <v>227</v>
      </c>
      <c r="E221" s="42" t="str">
        <f t="shared" si="3"/>
        <v>ok</v>
      </c>
      <c r="F221"/>
    </row>
    <row r="222" spans="1:6" x14ac:dyDescent="0.25">
      <c r="A222" s="53" t="s">
        <v>228</v>
      </c>
      <c r="B222" s="10">
        <v>130251.49</v>
      </c>
      <c r="C222" s="37"/>
      <c r="D222" s="51" t="s">
        <v>228</v>
      </c>
      <c r="E222" s="42" t="str">
        <f t="shared" si="3"/>
        <v>ok</v>
      </c>
      <c r="F222"/>
    </row>
    <row r="223" spans="1:6" x14ac:dyDescent="0.25">
      <c r="A223" s="53" t="s">
        <v>229</v>
      </c>
      <c r="B223" s="10">
        <v>169787.12</v>
      </c>
      <c r="C223" s="37"/>
      <c r="D223" s="51" t="s">
        <v>229</v>
      </c>
      <c r="E223" s="42" t="str">
        <f t="shared" si="3"/>
        <v>ok</v>
      </c>
      <c r="F223"/>
    </row>
    <row r="224" spans="1:6" x14ac:dyDescent="0.25">
      <c r="A224" s="53" t="s">
        <v>230</v>
      </c>
      <c r="B224" s="10">
        <v>152483.99999999997</v>
      </c>
      <c r="C224" s="37"/>
      <c r="D224" s="51" t="s">
        <v>230</v>
      </c>
      <c r="E224" s="42" t="str">
        <f t="shared" si="3"/>
        <v>ok</v>
      </c>
      <c r="F224"/>
    </row>
    <row r="225" spans="1:6" x14ac:dyDescent="0.25">
      <c r="A225" s="52" t="s">
        <v>1018</v>
      </c>
      <c r="B225" s="10">
        <v>325175.63000000006</v>
      </c>
      <c r="C225" s="37"/>
      <c r="D225" s="1" t="s">
        <v>231</v>
      </c>
      <c r="E225" s="42" t="str">
        <f t="shared" si="3"/>
        <v>ok</v>
      </c>
      <c r="F225"/>
    </row>
    <row r="226" spans="1:6" x14ac:dyDescent="0.25">
      <c r="A226" s="53" t="s">
        <v>232</v>
      </c>
      <c r="B226" s="10">
        <v>172664.65999999997</v>
      </c>
      <c r="C226" s="37"/>
      <c r="D226" s="51" t="s">
        <v>232</v>
      </c>
      <c r="E226" s="42" t="str">
        <f t="shared" si="3"/>
        <v>ok</v>
      </c>
      <c r="F226"/>
    </row>
    <row r="227" spans="1:6" x14ac:dyDescent="0.25">
      <c r="A227" s="52" t="s">
        <v>1019</v>
      </c>
      <c r="B227" s="10">
        <v>207721.28000000003</v>
      </c>
      <c r="C227" s="37"/>
      <c r="D227" s="1" t="s">
        <v>233</v>
      </c>
      <c r="E227" s="42" t="str">
        <f t="shared" si="3"/>
        <v>ok</v>
      </c>
      <c r="F227"/>
    </row>
    <row r="228" spans="1:6" x14ac:dyDescent="0.25">
      <c r="A228" s="52" t="s">
        <v>1020</v>
      </c>
      <c r="B228" s="10">
        <v>246821.16999999998</v>
      </c>
      <c r="C228" s="37"/>
      <c r="D228" s="1" t="s">
        <v>234</v>
      </c>
      <c r="E228" s="42" t="str">
        <f t="shared" si="3"/>
        <v>ok</v>
      </c>
      <c r="F228"/>
    </row>
    <row r="229" spans="1:6" x14ac:dyDescent="0.25">
      <c r="A229" s="53" t="s">
        <v>235</v>
      </c>
      <c r="B229" s="10">
        <v>150297.76999999996</v>
      </c>
      <c r="C229" s="37"/>
      <c r="D229" s="51" t="s">
        <v>235</v>
      </c>
      <c r="E229" s="42" t="str">
        <f t="shared" si="3"/>
        <v>ok</v>
      </c>
      <c r="F229"/>
    </row>
    <row r="230" spans="1:6" x14ac:dyDescent="0.25">
      <c r="A230" s="54" t="s">
        <v>1021</v>
      </c>
      <c r="B230" s="10">
        <v>268491.15000000002</v>
      </c>
      <c r="C230" s="37"/>
      <c r="D230" s="1" t="s">
        <v>236</v>
      </c>
      <c r="E230" s="42" t="str">
        <f t="shared" si="3"/>
        <v>ok</v>
      </c>
      <c r="F230"/>
    </row>
    <row r="231" spans="1:6" x14ac:dyDescent="0.25">
      <c r="A231" s="53" t="s">
        <v>237</v>
      </c>
      <c r="B231" s="10">
        <v>304101.62</v>
      </c>
      <c r="C231" s="37"/>
      <c r="D231" s="51" t="s">
        <v>237</v>
      </c>
      <c r="E231" s="42" t="str">
        <f t="shared" si="3"/>
        <v>ok</v>
      </c>
      <c r="F231"/>
    </row>
    <row r="232" spans="1:6" x14ac:dyDescent="0.25">
      <c r="A232" s="52" t="s">
        <v>1022</v>
      </c>
      <c r="B232" s="10">
        <v>141812.62</v>
      </c>
      <c r="C232" s="37"/>
      <c r="D232" s="1" t="s">
        <v>238</v>
      </c>
      <c r="E232" s="42" t="str">
        <f t="shared" si="3"/>
        <v>ok</v>
      </c>
      <c r="F232"/>
    </row>
    <row r="233" spans="1:6" x14ac:dyDescent="0.25">
      <c r="A233" s="52" t="s">
        <v>1023</v>
      </c>
      <c r="B233" s="10">
        <v>177676.84</v>
      </c>
      <c r="C233" s="37"/>
      <c r="D233" s="1" t="s">
        <v>239</v>
      </c>
      <c r="E233" s="42" t="str">
        <f t="shared" si="3"/>
        <v>ok</v>
      </c>
      <c r="F233"/>
    </row>
    <row r="234" spans="1:6" x14ac:dyDescent="0.25">
      <c r="A234" s="52" t="s">
        <v>1024</v>
      </c>
      <c r="B234" s="10">
        <v>1447366.25</v>
      </c>
      <c r="C234" s="37"/>
      <c r="D234" s="1" t="s">
        <v>240</v>
      </c>
      <c r="E234" s="42" t="str">
        <f t="shared" si="3"/>
        <v>ok</v>
      </c>
      <c r="F234"/>
    </row>
    <row r="235" spans="1:6" x14ac:dyDescent="0.25">
      <c r="A235" s="52" t="s">
        <v>1025</v>
      </c>
      <c r="B235" s="10">
        <v>155019.40999999997</v>
      </c>
      <c r="C235" s="37"/>
      <c r="D235" s="1" t="s">
        <v>241</v>
      </c>
      <c r="E235" s="42" t="str">
        <f t="shared" si="3"/>
        <v>ok</v>
      </c>
      <c r="F235"/>
    </row>
    <row r="236" spans="1:6" x14ac:dyDescent="0.25">
      <c r="A236" s="54" t="s">
        <v>1026</v>
      </c>
      <c r="B236" s="10">
        <v>230121.88000000003</v>
      </c>
      <c r="C236" s="37"/>
      <c r="D236" s="1" t="s">
        <v>242</v>
      </c>
      <c r="E236" s="42" t="str">
        <f t="shared" si="3"/>
        <v>ok</v>
      </c>
      <c r="F236"/>
    </row>
    <row r="237" spans="1:6" x14ac:dyDescent="0.25">
      <c r="A237" s="53" t="s">
        <v>243</v>
      </c>
      <c r="B237" s="10">
        <v>389751.25</v>
      </c>
      <c r="C237" s="37"/>
      <c r="D237" s="51" t="s">
        <v>243</v>
      </c>
      <c r="E237" s="42" t="str">
        <f t="shared" si="3"/>
        <v>ok</v>
      </c>
      <c r="F237"/>
    </row>
    <row r="238" spans="1:6" x14ac:dyDescent="0.25">
      <c r="A238" s="52" t="s">
        <v>1027</v>
      </c>
      <c r="B238" s="10">
        <v>712303.37000000011</v>
      </c>
      <c r="C238" s="38"/>
      <c r="D238" s="1" t="s">
        <v>244</v>
      </c>
      <c r="E238" s="42" t="str">
        <f t="shared" si="3"/>
        <v>ok</v>
      </c>
      <c r="F238"/>
    </row>
    <row r="239" spans="1:6" x14ac:dyDescent="0.25">
      <c r="A239" s="52" t="s">
        <v>1028</v>
      </c>
      <c r="B239" s="10">
        <v>156744.59999999998</v>
      </c>
      <c r="C239" s="37"/>
      <c r="D239" s="1" t="s">
        <v>245</v>
      </c>
      <c r="E239" s="42" t="str">
        <f t="shared" si="3"/>
        <v>ok</v>
      </c>
      <c r="F239"/>
    </row>
    <row r="240" spans="1:6" x14ac:dyDescent="0.25">
      <c r="A240" s="52" t="s">
        <v>1029</v>
      </c>
      <c r="B240" s="10">
        <v>149002.00999999998</v>
      </c>
      <c r="C240" s="37"/>
      <c r="D240" s="1" t="s">
        <v>246</v>
      </c>
      <c r="E240" s="42" t="str">
        <f t="shared" si="3"/>
        <v>ok</v>
      </c>
      <c r="F240"/>
    </row>
    <row r="241" spans="1:6" x14ac:dyDescent="0.25">
      <c r="A241" s="54" t="s">
        <v>1030</v>
      </c>
      <c r="B241" s="10">
        <v>148882.17000000001</v>
      </c>
      <c r="C241" s="37"/>
      <c r="D241" s="1" t="s">
        <v>247</v>
      </c>
      <c r="E241" s="42" t="str">
        <f t="shared" si="3"/>
        <v>ok</v>
      </c>
      <c r="F241"/>
    </row>
    <row r="242" spans="1:6" x14ac:dyDescent="0.25">
      <c r="A242" s="52" t="s">
        <v>1031</v>
      </c>
      <c r="B242" s="10">
        <v>680284.68</v>
      </c>
      <c r="C242" s="37"/>
      <c r="D242" s="1" t="s">
        <v>248</v>
      </c>
      <c r="E242" s="42" t="str">
        <f t="shared" si="3"/>
        <v>ok</v>
      </c>
      <c r="F242"/>
    </row>
    <row r="243" spans="1:6" x14ac:dyDescent="0.25">
      <c r="A243" s="52" t="s">
        <v>1032</v>
      </c>
      <c r="B243" s="10">
        <v>106827.22</v>
      </c>
      <c r="C243" s="37"/>
      <c r="D243" s="1" t="s">
        <v>249</v>
      </c>
      <c r="E243" s="42" t="str">
        <f t="shared" si="3"/>
        <v>ok</v>
      </c>
      <c r="F243"/>
    </row>
    <row r="244" spans="1:6" x14ac:dyDescent="0.25">
      <c r="A244" s="53" t="s">
        <v>250</v>
      </c>
      <c r="B244" s="10">
        <v>239785.61</v>
      </c>
      <c r="C244" s="37"/>
      <c r="D244" s="51" t="s">
        <v>250</v>
      </c>
      <c r="E244" s="42" t="str">
        <f t="shared" si="3"/>
        <v>ok</v>
      </c>
      <c r="F244"/>
    </row>
    <row r="245" spans="1:6" x14ac:dyDescent="0.25">
      <c r="A245" s="53" t="s">
        <v>251</v>
      </c>
      <c r="B245" s="10">
        <v>154101.40000000002</v>
      </c>
      <c r="C245" s="37"/>
      <c r="D245" s="51" t="s">
        <v>251</v>
      </c>
      <c r="E245" s="42" t="str">
        <f t="shared" si="3"/>
        <v>ok</v>
      </c>
      <c r="F245"/>
    </row>
    <row r="246" spans="1:6" x14ac:dyDescent="0.25">
      <c r="A246" s="52" t="s">
        <v>1033</v>
      </c>
      <c r="B246" s="10">
        <v>312720.26</v>
      </c>
      <c r="C246" s="37"/>
      <c r="D246" s="1" t="s">
        <v>252</v>
      </c>
      <c r="E246" s="42" t="str">
        <f t="shared" si="3"/>
        <v>ok</v>
      </c>
      <c r="F246"/>
    </row>
    <row r="247" spans="1:6" x14ac:dyDescent="0.25">
      <c r="A247" s="54" t="s">
        <v>1034</v>
      </c>
      <c r="B247" s="10">
        <v>122794.18000000002</v>
      </c>
      <c r="C247" s="37"/>
      <c r="D247" s="1" t="s">
        <v>253</v>
      </c>
      <c r="E247" s="42" t="str">
        <f t="shared" si="3"/>
        <v>ok</v>
      </c>
      <c r="F247"/>
    </row>
    <row r="248" spans="1:6" x14ac:dyDescent="0.25">
      <c r="A248" s="53" t="s">
        <v>254</v>
      </c>
      <c r="B248" s="10">
        <v>176710.59999999998</v>
      </c>
      <c r="C248" s="37"/>
      <c r="D248" s="51" t="s">
        <v>254</v>
      </c>
      <c r="E248" s="42" t="str">
        <f t="shared" si="3"/>
        <v>ok</v>
      </c>
      <c r="F248"/>
    </row>
    <row r="249" spans="1:6" x14ac:dyDescent="0.25">
      <c r="A249" s="53" t="s">
        <v>255</v>
      </c>
      <c r="B249" s="10">
        <v>5589316.959999999</v>
      </c>
      <c r="C249" s="37"/>
      <c r="D249" s="51" t="s">
        <v>255</v>
      </c>
      <c r="E249" s="42" t="str">
        <f t="shared" si="3"/>
        <v>ok</v>
      </c>
      <c r="F249"/>
    </row>
    <row r="250" spans="1:6" x14ac:dyDescent="0.25">
      <c r="A250" s="54" t="s">
        <v>1035</v>
      </c>
      <c r="B250" s="10">
        <v>221491.89</v>
      </c>
      <c r="C250" s="37"/>
      <c r="D250" s="1" t="s">
        <v>256</v>
      </c>
      <c r="E250" s="42" t="str">
        <f t="shared" si="3"/>
        <v>ok</v>
      </c>
      <c r="F250"/>
    </row>
    <row r="251" spans="1:6" x14ac:dyDescent="0.25">
      <c r="A251" s="52" t="s">
        <v>1036</v>
      </c>
      <c r="B251" s="10">
        <v>196492.84000000003</v>
      </c>
      <c r="C251" s="37"/>
      <c r="D251" s="1" t="s">
        <v>257</v>
      </c>
      <c r="E251" s="42" t="str">
        <f t="shared" si="3"/>
        <v>ok</v>
      </c>
      <c r="F251"/>
    </row>
    <row r="252" spans="1:6" x14ac:dyDescent="0.25">
      <c r="A252" s="53" t="s">
        <v>258</v>
      </c>
      <c r="B252" s="10">
        <v>169096.57</v>
      </c>
      <c r="C252" s="37"/>
      <c r="D252" s="51" t="s">
        <v>258</v>
      </c>
      <c r="E252" s="42" t="str">
        <f t="shared" si="3"/>
        <v>ok</v>
      </c>
      <c r="F252"/>
    </row>
    <row r="253" spans="1:6" x14ac:dyDescent="0.25">
      <c r="A253" s="52" t="s">
        <v>1037</v>
      </c>
      <c r="B253" s="10">
        <v>157346.38000000003</v>
      </c>
      <c r="C253" s="37"/>
      <c r="D253" s="1" t="s">
        <v>259</v>
      </c>
      <c r="E253" s="42" t="str">
        <f t="shared" si="3"/>
        <v>ok</v>
      </c>
      <c r="F253"/>
    </row>
    <row r="254" spans="1:6" x14ac:dyDescent="0.25">
      <c r="A254" s="54" t="s">
        <v>1038</v>
      </c>
      <c r="B254" s="10">
        <v>121336.07000000002</v>
      </c>
      <c r="C254" s="37"/>
      <c r="D254" s="1" t="s">
        <v>260</v>
      </c>
      <c r="E254" s="42" t="str">
        <f t="shared" si="3"/>
        <v>ok</v>
      </c>
      <c r="F254"/>
    </row>
    <row r="255" spans="1:6" x14ac:dyDescent="0.25">
      <c r="A255" s="52" t="s">
        <v>1039</v>
      </c>
      <c r="B255" s="10">
        <v>150129.73000000004</v>
      </c>
      <c r="C255" s="37"/>
      <c r="D255" s="1" t="s">
        <v>261</v>
      </c>
      <c r="E255" s="42" t="str">
        <f t="shared" si="3"/>
        <v>ok</v>
      </c>
      <c r="F255"/>
    </row>
    <row r="256" spans="1:6" x14ac:dyDescent="0.25">
      <c r="A256" s="53" t="s">
        <v>262</v>
      </c>
      <c r="B256" s="10">
        <v>187661.81999999998</v>
      </c>
      <c r="C256" s="37"/>
      <c r="D256" s="51" t="s">
        <v>262</v>
      </c>
      <c r="E256" s="42" t="str">
        <f t="shared" si="3"/>
        <v>ok</v>
      </c>
      <c r="F256"/>
    </row>
    <row r="257" spans="1:6" x14ac:dyDescent="0.25">
      <c r="A257" s="53" t="s">
        <v>263</v>
      </c>
      <c r="B257" s="10">
        <v>102788.52</v>
      </c>
      <c r="C257" s="37"/>
      <c r="D257" s="51" t="s">
        <v>263</v>
      </c>
      <c r="E257" s="42" t="str">
        <f t="shared" si="3"/>
        <v>ok</v>
      </c>
      <c r="F257"/>
    </row>
    <row r="258" spans="1:6" x14ac:dyDescent="0.25">
      <c r="A258" s="53" t="s">
        <v>264</v>
      </c>
      <c r="B258" s="10">
        <v>169508.23</v>
      </c>
      <c r="C258" s="37"/>
      <c r="D258" s="51" t="s">
        <v>264</v>
      </c>
      <c r="E258" s="42" t="str">
        <f t="shared" ref="E258:E321" si="4">IF(A258=D258,"ok","erro")</f>
        <v>ok</v>
      </c>
      <c r="F258"/>
    </row>
    <row r="259" spans="1:6" x14ac:dyDescent="0.25">
      <c r="A259" s="52" t="s">
        <v>1040</v>
      </c>
      <c r="B259" s="10">
        <v>344451.3</v>
      </c>
      <c r="C259" s="37"/>
      <c r="D259" s="1" t="s">
        <v>265</v>
      </c>
      <c r="E259" s="42" t="str">
        <f t="shared" si="4"/>
        <v>ok</v>
      </c>
      <c r="F259"/>
    </row>
    <row r="260" spans="1:6" x14ac:dyDescent="0.25">
      <c r="A260" s="53" t="s">
        <v>266</v>
      </c>
      <c r="B260" s="10">
        <v>282931.20999999996</v>
      </c>
      <c r="C260" s="37"/>
      <c r="D260" s="51" t="s">
        <v>266</v>
      </c>
      <c r="E260" s="42" t="str">
        <f t="shared" si="4"/>
        <v>ok</v>
      </c>
      <c r="F260"/>
    </row>
    <row r="261" spans="1:6" x14ac:dyDescent="0.25">
      <c r="A261" s="53" t="s">
        <v>267</v>
      </c>
      <c r="B261" s="10">
        <v>284419.03999999998</v>
      </c>
      <c r="C261" s="37"/>
      <c r="D261" s="51" t="s">
        <v>267</v>
      </c>
      <c r="E261" s="42" t="str">
        <f t="shared" si="4"/>
        <v>ok</v>
      </c>
      <c r="F261"/>
    </row>
    <row r="262" spans="1:6" x14ac:dyDescent="0.25">
      <c r="A262" s="54" t="s">
        <v>1041</v>
      </c>
      <c r="B262" s="10">
        <v>132403.72</v>
      </c>
      <c r="C262" s="37"/>
      <c r="D262" s="1" t="s">
        <v>268</v>
      </c>
      <c r="E262" s="42" t="str">
        <f t="shared" si="4"/>
        <v>ok</v>
      </c>
      <c r="F262"/>
    </row>
    <row r="263" spans="1:6" x14ac:dyDescent="0.25">
      <c r="A263" s="53" t="s">
        <v>269</v>
      </c>
      <c r="B263" s="10">
        <v>140053.78</v>
      </c>
      <c r="C263" s="37"/>
      <c r="D263" s="51" t="s">
        <v>269</v>
      </c>
      <c r="E263" s="42" t="str">
        <f t="shared" si="4"/>
        <v>ok</v>
      </c>
      <c r="F263"/>
    </row>
    <row r="264" spans="1:6" x14ac:dyDescent="0.25">
      <c r="A264" s="52" t="s">
        <v>1042</v>
      </c>
      <c r="B264" s="10">
        <v>168100.16000000003</v>
      </c>
      <c r="C264" s="37"/>
      <c r="D264" s="1" t="s">
        <v>270</v>
      </c>
      <c r="E264" s="42" t="str">
        <f t="shared" si="4"/>
        <v>ok</v>
      </c>
      <c r="F264"/>
    </row>
    <row r="265" spans="1:6" x14ac:dyDescent="0.25">
      <c r="A265" s="53" t="s">
        <v>271</v>
      </c>
      <c r="B265" s="10">
        <v>203584.86000000002</v>
      </c>
      <c r="C265" s="37"/>
      <c r="D265" s="51" t="s">
        <v>271</v>
      </c>
      <c r="E265" s="42" t="str">
        <f t="shared" si="4"/>
        <v>ok</v>
      </c>
      <c r="F265"/>
    </row>
    <row r="266" spans="1:6" x14ac:dyDescent="0.25">
      <c r="A266" s="53" t="s">
        <v>272</v>
      </c>
      <c r="B266" s="10">
        <v>650555.55000000005</v>
      </c>
      <c r="C266" s="37"/>
      <c r="D266" s="51" t="s">
        <v>272</v>
      </c>
      <c r="E266" s="42" t="str">
        <f t="shared" si="4"/>
        <v>ok</v>
      </c>
      <c r="F266"/>
    </row>
    <row r="267" spans="1:6" x14ac:dyDescent="0.25">
      <c r="A267" s="52" t="s">
        <v>1043</v>
      </c>
      <c r="B267" s="10">
        <v>234281.58</v>
      </c>
      <c r="C267" s="37"/>
      <c r="D267" s="1" t="s">
        <v>273</v>
      </c>
      <c r="E267" s="42" t="str">
        <f t="shared" si="4"/>
        <v>ok</v>
      </c>
      <c r="F267"/>
    </row>
    <row r="268" spans="1:6" x14ac:dyDescent="0.25">
      <c r="A268" s="52" t="s">
        <v>1044</v>
      </c>
      <c r="B268" s="10">
        <v>178181.36</v>
      </c>
      <c r="C268" s="37"/>
      <c r="D268" s="1" t="s">
        <v>274</v>
      </c>
      <c r="E268" s="42" t="str">
        <f t="shared" si="4"/>
        <v>ok</v>
      </c>
      <c r="F268"/>
    </row>
    <row r="269" spans="1:6" x14ac:dyDescent="0.25">
      <c r="A269" s="52" t="s">
        <v>1045</v>
      </c>
      <c r="B269" s="10">
        <v>135509.68</v>
      </c>
      <c r="C269" s="37"/>
      <c r="D269" s="1" t="s">
        <v>275</v>
      </c>
      <c r="E269" s="42" t="str">
        <f t="shared" si="4"/>
        <v>ok</v>
      </c>
      <c r="F269"/>
    </row>
    <row r="270" spans="1:6" x14ac:dyDescent="0.25">
      <c r="A270" s="52" t="s">
        <v>1046</v>
      </c>
      <c r="B270" s="10">
        <v>242213.76000000001</v>
      </c>
      <c r="C270" s="37"/>
      <c r="D270" s="1" t="s">
        <v>276</v>
      </c>
      <c r="E270" s="42" t="str">
        <f t="shared" si="4"/>
        <v>ok</v>
      </c>
      <c r="F270"/>
    </row>
    <row r="271" spans="1:6" x14ac:dyDescent="0.25">
      <c r="A271" s="53" t="s">
        <v>277</v>
      </c>
      <c r="B271" s="10">
        <v>415557.11000000004</v>
      </c>
      <c r="C271" s="37"/>
      <c r="D271" s="51" t="s">
        <v>277</v>
      </c>
      <c r="E271" s="42" t="str">
        <f t="shared" si="4"/>
        <v>ok</v>
      </c>
      <c r="F271"/>
    </row>
    <row r="272" spans="1:6" x14ac:dyDescent="0.25">
      <c r="A272" s="54" t="s">
        <v>1047</v>
      </c>
      <c r="B272" s="10">
        <v>839306.14000000013</v>
      </c>
      <c r="C272" s="37"/>
      <c r="D272" s="1" t="s">
        <v>278</v>
      </c>
      <c r="E272" s="42" t="str">
        <f t="shared" si="4"/>
        <v>ok</v>
      </c>
      <c r="F272"/>
    </row>
    <row r="273" spans="1:6" x14ac:dyDescent="0.25">
      <c r="A273" s="52" t="s">
        <v>1048</v>
      </c>
      <c r="B273" s="10">
        <v>477155.09</v>
      </c>
      <c r="C273" s="37"/>
      <c r="D273" s="1" t="s">
        <v>279</v>
      </c>
      <c r="E273" s="42" t="str">
        <f t="shared" si="4"/>
        <v>ok</v>
      </c>
      <c r="F273"/>
    </row>
    <row r="274" spans="1:6" x14ac:dyDescent="0.25">
      <c r="A274" s="54" t="s">
        <v>1049</v>
      </c>
      <c r="B274" s="10">
        <v>393582.26999999996</v>
      </c>
      <c r="C274" s="37"/>
      <c r="D274" s="1" t="s">
        <v>280</v>
      </c>
      <c r="E274" s="42" t="str">
        <f t="shared" si="4"/>
        <v>ok</v>
      </c>
      <c r="F274"/>
    </row>
    <row r="275" spans="1:6" x14ac:dyDescent="0.25">
      <c r="A275" s="53" t="s">
        <v>281</v>
      </c>
      <c r="B275" s="10">
        <v>177131.68</v>
      </c>
      <c r="C275" s="37"/>
      <c r="D275" s="51" t="s">
        <v>281</v>
      </c>
      <c r="E275" s="42" t="str">
        <f t="shared" si="4"/>
        <v>ok</v>
      </c>
      <c r="F275"/>
    </row>
    <row r="276" spans="1:6" x14ac:dyDescent="0.25">
      <c r="A276" s="52" t="s">
        <v>1050</v>
      </c>
      <c r="B276" s="10">
        <v>290717.89000000007</v>
      </c>
      <c r="C276" s="37"/>
      <c r="D276" s="1" t="s">
        <v>282</v>
      </c>
      <c r="E276" s="42" t="str">
        <f t="shared" si="4"/>
        <v>ok</v>
      </c>
      <c r="F276"/>
    </row>
    <row r="277" spans="1:6" x14ac:dyDescent="0.25">
      <c r="A277" s="52" t="s">
        <v>1051</v>
      </c>
      <c r="B277" s="10">
        <v>114022.94000000002</v>
      </c>
      <c r="C277" s="37"/>
      <c r="D277" s="1" t="s">
        <v>283</v>
      </c>
      <c r="E277" s="42" t="str">
        <f t="shared" si="4"/>
        <v>ok</v>
      </c>
      <c r="F277"/>
    </row>
    <row r="278" spans="1:6" x14ac:dyDescent="0.25">
      <c r="A278" s="53" t="s">
        <v>284</v>
      </c>
      <c r="B278" s="10">
        <v>167534.5</v>
      </c>
      <c r="C278" s="37"/>
      <c r="D278" s="51" t="s">
        <v>284</v>
      </c>
      <c r="E278" s="42" t="str">
        <f t="shared" si="4"/>
        <v>ok</v>
      </c>
      <c r="F278"/>
    </row>
    <row r="279" spans="1:6" x14ac:dyDescent="0.25">
      <c r="A279" s="54" t="s">
        <v>1052</v>
      </c>
      <c r="B279" s="10">
        <v>433652.80000000005</v>
      </c>
      <c r="C279" s="37"/>
      <c r="D279" s="1" t="s">
        <v>285</v>
      </c>
      <c r="E279" s="42" t="str">
        <f t="shared" si="4"/>
        <v>ok</v>
      </c>
      <c r="F279"/>
    </row>
    <row r="280" spans="1:6" x14ac:dyDescent="0.25">
      <c r="A280" s="53" t="s">
        <v>286</v>
      </c>
      <c r="B280" s="10">
        <v>250301.16999999998</v>
      </c>
      <c r="C280" s="37"/>
      <c r="D280" s="51" t="s">
        <v>286</v>
      </c>
      <c r="E280" s="42" t="str">
        <f t="shared" si="4"/>
        <v>ok</v>
      </c>
      <c r="F280"/>
    </row>
    <row r="281" spans="1:6" x14ac:dyDescent="0.25">
      <c r="A281" s="53" t="s">
        <v>287</v>
      </c>
      <c r="B281" s="10">
        <v>96243.080000000016</v>
      </c>
      <c r="C281" s="37"/>
      <c r="D281" s="51" t="s">
        <v>287</v>
      </c>
      <c r="E281" s="42" t="str">
        <f t="shared" si="4"/>
        <v>ok</v>
      </c>
      <c r="F281"/>
    </row>
    <row r="282" spans="1:6" x14ac:dyDescent="0.25">
      <c r="A282" s="52" t="s">
        <v>1053</v>
      </c>
      <c r="B282" s="10">
        <v>8989220.3800000008</v>
      </c>
      <c r="C282" s="37"/>
      <c r="D282" s="1" t="s">
        <v>288</v>
      </c>
      <c r="E282" s="42" t="str">
        <f t="shared" si="4"/>
        <v>ok</v>
      </c>
      <c r="F282"/>
    </row>
    <row r="283" spans="1:6" x14ac:dyDescent="0.25">
      <c r="A283" s="54" t="s">
        <v>1054</v>
      </c>
      <c r="B283" s="10">
        <v>118829.60999999999</v>
      </c>
      <c r="C283" s="37"/>
      <c r="D283" s="1" t="s">
        <v>289</v>
      </c>
      <c r="E283" s="42" t="str">
        <f t="shared" si="4"/>
        <v>ok</v>
      </c>
      <c r="F283"/>
    </row>
    <row r="284" spans="1:6" x14ac:dyDescent="0.25">
      <c r="A284" s="52" t="s">
        <v>1055</v>
      </c>
      <c r="B284" s="10">
        <v>119205.06999999999</v>
      </c>
      <c r="C284" s="37"/>
      <c r="D284" s="1" t="s">
        <v>290</v>
      </c>
      <c r="E284" s="42" t="str">
        <f t="shared" si="4"/>
        <v>ok</v>
      </c>
      <c r="F284"/>
    </row>
    <row r="285" spans="1:6" x14ac:dyDescent="0.25">
      <c r="A285" s="53" t="s">
        <v>291</v>
      </c>
      <c r="B285" s="10">
        <v>174428.16</v>
      </c>
      <c r="C285" s="37"/>
      <c r="D285" s="51" t="s">
        <v>291</v>
      </c>
      <c r="E285" s="42" t="str">
        <f t="shared" si="4"/>
        <v>ok</v>
      </c>
      <c r="F285"/>
    </row>
    <row r="286" spans="1:6" x14ac:dyDescent="0.25">
      <c r="A286" s="52" t="s">
        <v>1056</v>
      </c>
      <c r="B286" s="10">
        <v>157914.71000000002</v>
      </c>
      <c r="C286" s="37"/>
      <c r="D286" s="1" t="s">
        <v>292</v>
      </c>
      <c r="E286" s="42" t="str">
        <f t="shared" si="4"/>
        <v>ok</v>
      </c>
      <c r="F286"/>
    </row>
    <row r="287" spans="1:6" x14ac:dyDescent="0.25">
      <c r="A287" s="53" t="s">
        <v>293</v>
      </c>
      <c r="B287" s="10">
        <v>358284.70999999996</v>
      </c>
      <c r="C287" s="37"/>
      <c r="D287" s="51" t="s">
        <v>293</v>
      </c>
      <c r="E287" s="42" t="str">
        <f t="shared" si="4"/>
        <v>ok</v>
      </c>
      <c r="F287"/>
    </row>
    <row r="288" spans="1:6" x14ac:dyDescent="0.25">
      <c r="A288" s="54" t="s">
        <v>1057</v>
      </c>
      <c r="B288" s="10">
        <v>124245.21</v>
      </c>
      <c r="C288" s="37"/>
      <c r="D288" s="1" t="s">
        <v>294</v>
      </c>
      <c r="E288" s="42" t="str">
        <f t="shared" si="4"/>
        <v>ok</v>
      </c>
      <c r="F288"/>
    </row>
    <row r="289" spans="1:6" x14ac:dyDescent="0.25">
      <c r="A289" s="52" t="s">
        <v>1058</v>
      </c>
      <c r="B289" s="10">
        <v>206861.47000000003</v>
      </c>
      <c r="C289" s="37"/>
      <c r="D289" s="1" t="s">
        <v>295</v>
      </c>
      <c r="E289" s="42" t="str">
        <f t="shared" si="4"/>
        <v>ok</v>
      </c>
      <c r="F289"/>
    </row>
    <row r="290" spans="1:6" x14ac:dyDescent="0.25">
      <c r="A290" s="54" t="s">
        <v>1059</v>
      </c>
      <c r="B290" s="10">
        <v>231524.22</v>
      </c>
      <c r="C290" s="37"/>
      <c r="D290" s="1" t="s">
        <v>296</v>
      </c>
      <c r="E290" s="42" t="str">
        <f t="shared" si="4"/>
        <v>ok</v>
      </c>
      <c r="F290"/>
    </row>
    <row r="291" spans="1:6" x14ac:dyDescent="0.25">
      <c r="A291" s="54" t="s">
        <v>1060</v>
      </c>
      <c r="B291" s="10">
        <v>234591.88</v>
      </c>
      <c r="C291" s="37"/>
      <c r="D291" s="1" t="s">
        <v>297</v>
      </c>
      <c r="E291" s="42" t="str">
        <f t="shared" si="4"/>
        <v>ok</v>
      </c>
      <c r="F291"/>
    </row>
    <row r="292" spans="1:6" x14ac:dyDescent="0.25">
      <c r="A292" s="54" t="s">
        <v>1061</v>
      </c>
      <c r="B292" s="10">
        <v>1329683.46</v>
      </c>
      <c r="C292" s="37"/>
      <c r="D292" s="1" t="s">
        <v>298</v>
      </c>
      <c r="E292" s="42" t="str">
        <f t="shared" si="4"/>
        <v>ok</v>
      </c>
      <c r="F292"/>
    </row>
    <row r="293" spans="1:6" x14ac:dyDescent="0.25">
      <c r="A293" s="52" t="s">
        <v>1062</v>
      </c>
      <c r="B293" s="10">
        <v>479218</v>
      </c>
      <c r="C293" s="37"/>
      <c r="D293" s="1" t="s">
        <v>299</v>
      </c>
      <c r="E293" s="42" t="str">
        <f t="shared" si="4"/>
        <v>ok</v>
      </c>
      <c r="F293"/>
    </row>
    <row r="294" spans="1:6" x14ac:dyDescent="0.25">
      <c r="A294" s="52" t="s">
        <v>1063</v>
      </c>
      <c r="B294" s="10">
        <v>235955.21000000002</v>
      </c>
      <c r="C294" s="37"/>
      <c r="D294" s="1" t="s">
        <v>300</v>
      </c>
      <c r="E294" s="42" t="str">
        <f t="shared" si="4"/>
        <v>ok</v>
      </c>
      <c r="F294"/>
    </row>
    <row r="295" spans="1:6" x14ac:dyDescent="0.25">
      <c r="A295" s="52" t="s">
        <v>1064</v>
      </c>
      <c r="B295" s="10">
        <v>131930.99</v>
      </c>
      <c r="C295" s="37"/>
      <c r="D295" s="1" t="s">
        <v>301</v>
      </c>
      <c r="E295" s="42" t="str">
        <f t="shared" si="4"/>
        <v>ok</v>
      </c>
      <c r="F295"/>
    </row>
    <row r="296" spans="1:6" x14ac:dyDescent="0.25">
      <c r="A296" s="53" t="s">
        <v>302</v>
      </c>
      <c r="B296" s="10">
        <v>163293.13</v>
      </c>
      <c r="C296" s="37"/>
      <c r="D296" s="51" t="s">
        <v>302</v>
      </c>
      <c r="E296" s="42" t="str">
        <f t="shared" si="4"/>
        <v>ok</v>
      </c>
      <c r="F296"/>
    </row>
    <row r="297" spans="1:6" x14ac:dyDescent="0.25">
      <c r="A297" s="52" t="s">
        <v>1065</v>
      </c>
      <c r="B297" s="10">
        <v>156350.64000000001</v>
      </c>
      <c r="C297" s="37"/>
      <c r="D297" s="1" t="s">
        <v>303</v>
      </c>
      <c r="E297" s="42" t="str">
        <f t="shared" si="4"/>
        <v>ok</v>
      </c>
      <c r="F297"/>
    </row>
    <row r="298" spans="1:6" x14ac:dyDescent="0.25">
      <c r="A298" s="53" t="s">
        <v>304</v>
      </c>
      <c r="B298" s="10">
        <v>378715.9</v>
      </c>
      <c r="C298" s="37"/>
      <c r="D298" s="51" t="s">
        <v>304</v>
      </c>
      <c r="E298" s="42" t="str">
        <f t="shared" si="4"/>
        <v>ok</v>
      </c>
      <c r="F298"/>
    </row>
    <row r="299" spans="1:6" x14ac:dyDescent="0.25">
      <c r="A299" s="53" t="s">
        <v>305</v>
      </c>
      <c r="B299" s="10">
        <v>173848.25</v>
      </c>
      <c r="C299" s="37"/>
      <c r="D299" s="51" t="s">
        <v>305</v>
      </c>
      <c r="E299" s="42" t="str">
        <f t="shared" si="4"/>
        <v>ok</v>
      </c>
      <c r="F299"/>
    </row>
    <row r="300" spans="1:6" x14ac:dyDescent="0.25">
      <c r="A300" s="52" t="s">
        <v>1066</v>
      </c>
      <c r="B300" s="10">
        <v>160872.14000000001</v>
      </c>
      <c r="C300" s="37"/>
      <c r="D300" s="1" t="s">
        <v>306</v>
      </c>
      <c r="E300" s="42" t="str">
        <f t="shared" si="4"/>
        <v>ok</v>
      </c>
      <c r="F300"/>
    </row>
    <row r="301" spans="1:6" x14ac:dyDescent="0.25">
      <c r="A301" s="53" t="s">
        <v>307</v>
      </c>
      <c r="B301" s="10">
        <v>205182.75</v>
      </c>
      <c r="C301" s="37"/>
      <c r="D301" s="51" t="s">
        <v>307</v>
      </c>
      <c r="E301" s="42" t="str">
        <f t="shared" si="4"/>
        <v>ok</v>
      </c>
      <c r="F301"/>
    </row>
    <row r="302" spans="1:6" x14ac:dyDescent="0.25">
      <c r="A302" s="54" t="s">
        <v>1067</v>
      </c>
      <c r="B302" s="10">
        <v>123962.05</v>
      </c>
      <c r="C302" s="37"/>
      <c r="D302" s="1" t="s">
        <v>308</v>
      </c>
      <c r="E302" s="42" t="str">
        <f t="shared" si="4"/>
        <v>ok</v>
      </c>
      <c r="F302"/>
    </row>
    <row r="303" spans="1:6" x14ac:dyDescent="0.25">
      <c r="A303" s="52" t="s">
        <v>1068</v>
      </c>
      <c r="B303" s="10">
        <v>1413549.84</v>
      </c>
      <c r="C303" s="37"/>
      <c r="D303" s="1" t="s">
        <v>309</v>
      </c>
      <c r="E303" s="42" t="str">
        <f t="shared" si="4"/>
        <v>ok</v>
      </c>
      <c r="F303"/>
    </row>
    <row r="304" spans="1:6" x14ac:dyDescent="0.25">
      <c r="A304" s="54" t="s">
        <v>1069</v>
      </c>
      <c r="B304" s="10">
        <v>113396.73999999999</v>
      </c>
      <c r="C304" s="37"/>
      <c r="D304" s="1" t="s">
        <v>310</v>
      </c>
      <c r="E304" s="42" t="str">
        <f t="shared" si="4"/>
        <v>ok</v>
      </c>
      <c r="F304"/>
    </row>
    <row r="305" spans="1:6" x14ac:dyDescent="0.25">
      <c r="A305" s="52" t="s">
        <v>1070</v>
      </c>
      <c r="B305" s="10">
        <v>129712.22</v>
      </c>
      <c r="C305" s="37"/>
      <c r="D305" s="1" t="s">
        <v>311</v>
      </c>
      <c r="E305" s="42" t="str">
        <f t="shared" si="4"/>
        <v>ok</v>
      </c>
      <c r="F305"/>
    </row>
    <row r="306" spans="1:6" x14ac:dyDescent="0.25">
      <c r="A306" s="54" t="s">
        <v>1071</v>
      </c>
      <c r="B306" s="10">
        <v>2521511.0999999996</v>
      </c>
      <c r="C306" s="37"/>
      <c r="D306" s="1" t="s">
        <v>312</v>
      </c>
      <c r="E306" s="42" t="str">
        <f t="shared" si="4"/>
        <v>ok</v>
      </c>
      <c r="F306"/>
    </row>
    <row r="307" spans="1:6" x14ac:dyDescent="0.25">
      <c r="A307" s="53" t="s">
        <v>313</v>
      </c>
      <c r="B307" s="10">
        <v>152648.21000000002</v>
      </c>
      <c r="C307" s="37"/>
      <c r="D307" s="51" t="s">
        <v>313</v>
      </c>
      <c r="E307" s="42" t="str">
        <f t="shared" si="4"/>
        <v>ok</v>
      </c>
      <c r="F307"/>
    </row>
    <row r="308" spans="1:6" x14ac:dyDescent="0.25">
      <c r="A308" s="53" t="s">
        <v>314</v>
      </c>
      <c r="B308" s="10">
        <v>155406.38</v>
      </c>
      <c r="C308" s="37"/>
      <c r="D308" s="51" t="s">
        <v>314</v>
      </c>
      <c r="E308" s="42" t="str">
        <f t="shared" si="4"/>
        <v>ok</v>
      </c>
      <c r="F308"/>
    </row>
    <row r="309" spans="1:6" x14ac:dyDescent="0.25">
      <c r="A309" s="52" t="s">
        <v>1072</v>
      </c>
      <c r="B309" s="10">
        <v>150552.43000000002</v>
      </c>
      <c r="C309" s="37"/>
      <c r="D309" s="1" t="s">
        <v>315</v>
      </c>
      <c r="E309" s="42" t="str">
        <f t="shared" si="4"/>
        <v>ok</v>
      </c>
      <c r="F309"/>
    </row>
    <row r="310" spans="1:6" x14ac:dyDescent="0.25">
      <c r="A310" s="53" t="s">
        <v>316</v>
      </c>
      <c r="B310" s="10">
        <v>91255.680000000022</v>
      </c>
      <c r="C310" s="37"/>
      <c r="D310" s="51" t="s">
        <v>316</v>
      </c>
      <c r="E310" s="42" t="str">
        <f t="shared" si="4"/>
        <v>ok</v>
      </c>
      <c r="F310"/>
    </row>
    <row r="311" spans="1:6" x14ac:dyDescent="0.25">
      <c r="A311" s="52" t="s">
        <v>1073</v>
      </c>
      <c r="B311" s="10">
        <v>123465.40999999999</v>
      </c>
      <c r="C311" s="37"/>
      <c r="D311" s="1" t="s">
        <v>317</v>
      </c>
      <c r="E311" s="42" t="str">
        <f t="shared" si="4"/>
        <v>ok</v>
      </c>
      <c r="F311"/>
    </row>
    <row r="312" spans="1:6" x14ac:dyDescent="0.25">
      <c r="A312" s="53" t="s">
        <v>318</v>
      </c>
      <c r="B312" s="10">
        <v>146255.06</v>
      </c>
      <c r="C312" s="37"/>
      <c r="D312" s="51" t="s">
        <v>318</v>
      </c>
      <c r="E312" s="42" t="str">
        <f t="shared" si="4"/>
        <v>ok</v>
      </c>
      <c r="F312"/>
    </row>
    <row r="313" spans="1:6" x14ac:dyDescent="0.25">
      <c r="A313" s="53" t="s">
        <v>319</v>
      </c>
      <c r="B313" s="10">
        <v>163525.57</v>
      </c>
      <c r="C313" s="37"/>
      <c r="D313" s="51" t="s">
        <v>319</v>
      </c>
      <c r="E313" s="42" t="str">
        <f t="shared" si="4"/>
        <v>ok</v>
      </c>
      <c r="F313"/>
    </row>
    <row r="314" spans="1:6" x14ac:dyDescent="0.25">
      <c r="A314" s="52" t="s">
        <v>1074</v>
      </c>
      <c r="B314" s="10">
        <v>218253.31</v>
      </c>
      <c r="C314" s="37"/>
      <c r="D314" s="1" t="s">
        <v>320</v>
      </c>
      <c r="E314" s="42" t="str">
        <f t="shared" si="4"/>
        <v>ok</v>
      </c>
      <c r="F314"/>
    </row>
    <row r="315" spans="1:6" x14ac:dyDescent="0.25">
      <c r="A315" s="52" t="s">
        <v>1075</v>
      </c>
      <c r="B315" s="10">
        <v>263631.45</v>
      </c>
      <c r="C315" s="37"/>
      <c r="D315" s="1" t="s">
        <v>321</v>
      </c>
      <c r="E315" s="42" t="str">
        <f t="shared" si="4"/>
        <v>ok</v>
      </c>
      <c r="F315"/>
    </row>
    <row r="316" spans="1:6" x14ac:dyDescent="0.25">
      <c r="A316" s="52" t="s">
        <v>1076</v>
      </c>
      <c r="B316" s="10">
        <v>4964459.5299999993</v>
      </c>
      <c r="C316" s="37"/>
      <c r="D316" s="1" t="s">
        <v>322</v>
      </c>
      <c r="E316" s="42" t="str">
        <f t="shared" si="4"/>
        <v>ok</v>
      </c>
      <c r="F316"/>
    </row>
    <row r="317" spans="1:6" x14ac:dyDescent="0.25">
      <c r="A317" s="53" t="s">
        <v>323</v>
      </c>
      <c r="B317" s="10">
        <v>845798.68</v>
      </c>
      <c r="C317" s="37"/>
      <c r="D317" s="51" t="s">
        <v>323</v>
      </c>
      <c r="E317" s="42" t="str">
        <f t="shared" si="4"/>
        <v>ok</v>
      </c>
      <c r="F317"/>
    </row>
    <row r="318" spans="1:6" x14ac:dyDescent="0.25">
      <c r="A318" s="54" t="s">
        <v>1077</v>
      </c>
      <c r="B318" s="10">
        <v>173994.62</v>
      </c>
      <c r="C318" s="37"/>
      <c r="D318" s="1" t="s">
        <v>324</v>
      </c>
      <c r="E318" s="42" t="str">
        <f t="shared" si="4"/>
        <v>ok</v>
      </c>
      <c r="F318"/>
    </row>
    <row r="319" spans="1:6" x14ac:dyDescent="0.25">
      <c r="A319" s="53" t="s">
        <v>325</v>
      </c>
      <c r="B319" s="10">
        <v>625931.14999999979</v>
      </c>
      <c r="C319" s="37"/>
      <c r="D319" s="51" t="s">
        <v>325</v>
      </c>
      <c r="E319" s="42" t="str">
        <f t="shared" si="4"/>
        <v>ok</v>
      </c>
      <c r="F319"/>
    </row>
    <row r="320" spans="1:6" x14ac:dyDescent="0.25">
      <c r="A320" s="53" t="s">
        <v>326</v>
      </c>
      <c r="B320" s="10">
        <v>408141.11</v>
      </c>
      <c r="C320" s="37"/>
      <c r="D320" s="51" t="s">
        <v>326</v>
      </c>
      <c r="E320" s="42" t="str">
        <f t="shared" si="4"/>
        <v>ok</v>
      </c>
      <c r="F320"/>
    </row>
    <row r="321" spans="1:6" x14ac:dyDescent="0.25">
      <c r="A321" s="52" t="s">
        <v>1078</v>
      </c>
      <c r="B321" s="10">
        <v>200575.57</v>
      </c>
      <c r="C321" s="37"/>
      <c r="D321" s="1" t="s">
        <v>327</v>
      </c>
      <c r="E321" s="42" t="str">
        <f t="shared" si="4"/>
        <v>ok</v>
      </c>
      <c r="F321"/>
    </row>
    <row r="322" spans="1:6" x14ac:dyDescent="0.25">
      <c r="A322" s="52" t="s">
        <v>1079</v>
      </c>
      <c r="B322" s="10">
        <v>99736.9</v>
      </c>
      <c r="C322" s="37"/>
      <c r="D322" s="1" t="s">
        <v>328</v>
      </c>
      <c r="E322" s="42" t="str">
        <f t="shared" ref="E322:E385" si="5">IF(A322=D322,"ok","erro")</f>
        <v>ok</v>
      </c>
      <c r="F322"/>
    </row>
    <row r="323" spans="1:6" x14ac:dyDescent="0.25">
      <c r="A323" s="53" t="s">
        <v>329</v>
      </c>
      <c r="B323" s="10">
        <v>574714.49</v>
      </c>
      <c r="C323" s="37"/>
      <c r="D323" s="51" t="s">
        <v>329</v>
      </c>
      <c r="E323" s="42" t="str">
        <f t="shared" si="5"/>
        <v>ok</v>
      </c>
      <c r="F323"/>
    </row>
    <row r="324" spans="1:6" x14ac:dyDescent="0.25">
      <c r="A324" s="54" t="s">
        <v>1080</v>
      </c>
      <c r="B324" s="10">
        <v>292662.71000000002</v>
      </c>
      <c r="C324" s="37"/>
      <c r="D324" s="1" t="s">
        <v>330</v>
      </c>
      <c r="E324" s="42" t="str">
        <f t="shared" si="5"/>
        <v>ok</v>
      </c>
      <c r="F324"/>
    </row>
    <row r="325" spans="1:6" x14ac:dyDescent="0.25">
      <c r="A325" s="53" t="s">
        <v>331</v>
      </c>
      <c r="B325" s="10">
        <v>140828.35999999999</v>
      </c>
      <c r="C325" s="37"/>
      <c r="D325" s="51" t="s">
        <v>331</v>
      </c>
      <c r="E325" s="42" t="str">
        <f t="shared" si="5"/>
        <v>ok</v>
      </c>
      <c r="F325"/>
    </row>
    <row r="326" spans="1:6" x14ac:dyDescent="0.25">
      <c r="A326" s="52" t="s">
        <v>1081</v>
      </c>
      <c r="B326" s="10">
        <v>1321096.04</v>
      </c>
      <c r="C326" s="37"/>
      <c r="D326" s="1" t="s">
        <v>332</v>
      </c>
      <c r="E326" s="42" t="str">
        <f t="shared" si="5"/>
        <v>ok</v>
      </c>
      <c r="F326"/>
    </row>
    <row r="327" spans="1:6" x14ac:dyDescent="0.25">
      <c r="A327" s="53" t="s">
        <v>333</v>
      </c>
      <c r="B327" s="10">
        <v>1735746.0800000003</v>
      </c>
      <c r="C327" s="37"/>
      <c r="D327" s="51" t="s">
        <v>333</v>
      </c>
      <c r="E327" s="42" t="str">
        <f t="shared" si="5"/>
        <v>ok</v>
      </c>
      <c r="F327"/>
    </row>
    <row r="328" spans="1:6" x14ac:dyDescent="0.25">
      <c r="A328" s="52" t="s">
        <v>1082</v>
      </c>
      <c r="B328" s="10">
        <v>217017.00999999998</v>
      </c>
      <c r="C328" s="37"/>
      <c r="D328" s="1" t="s">
        <v>334</v>
      </c>
      <c r="E328" s="42" t="str">
        <f t="shared" si="5"/>
        <v>ok</v>
      </c>
      <c r="F328"/>
    </row>
    <row r="329" spans="1:6" x14ac:dyDescent="0.25">
      <c r="A329" s="53" t="s">
        <v>335</v>
      </c>
      <c r="B329" s="10">
        <v>407541.43000000005</v>
      </c>
      <c r="C329" s="37"/>
      <c r="D329" s="51" t="s">
        <v>335</v>
      </c>
      <c r="E329" s="42" t="str">
        <f t="shared" si="5"/>
        <v>ok</v>
      </c>
      <c r="F329"/>
    </row>
    <row r="330" spans="1:6" x14ac:dyDescent="0.25">
      <c r="A330" s="52" t="s">
        <v>1083</v>
      </c>
      <c r="B330" s="10">
        <v>202322.37999999998</v>
      </c>
      <c r="C330" s="37"/>
      <c r="D330" s="1" t="s">
        <v>336</v>
      </c>
      <c r="E330" s="42" t="str">
        <f t="shared" si="5"/>
        <v>ok</v>
      </c>
      <c r="F330"/>
    </row>
    <row r="331" spans="1:6" x14ac:dyDescent="0.25">
      <c r="A331" s="53" t="s">
        <v>337</v>
      </c>
      <c r="B331" s="10">
        <v>358706.47</v>
      </c>
      <c r="C331" s="37"/>
      <c r="D331" s="51" t="s">
        <v>337</v>
      </c>
      <c r="E331" s="42" t="str">
        <f t="shared" si="5"/>
        <v>ok</v>
      </c>
      <c r="F331"/>
    </row>
    <row r="332" spans="1:6" x14ac:dyDescent="0.25">
      <c r="A332" s="52" t="s">
        <v>1084</v>
      </c>
      <c r="B332" s="10">
        <v>203287.80000000002</v>
      </c>
      <c r="C332" s="37"/>
      <c r="D332" s="1" t="s">
        <v>338</v>
      </c>
      <c r="E332" s="42" t="str">
        <f t="shared" si="5"/>
        <v>ok</v>
      </c>
      <c r="F332"/>
    </row>
    <row r="333" spans="1:6" x14ac:dyDescent="0.25">
      <c r="A333" s="52" t="s">
        <v>1085</v>
      </c>
      <c r="B333" s="10">
        <v>204282.87</v>
      </c>
      <c r="C333" s="37"/>
      <c r="D333" s="1" t="s">
        <v>339</v>
      </c>
      <c r="E333" s="42" t="str">
        <f t="shared" si="5"/>
        <v>ok</v>
      </c>
      <c r="F333"/>
    </row>
    <row r="334" spans="1:6" x14ac:dyDescent="0.25">
      <c r="A334" s="54" t="s">
        <v>1086</v>
      </c>
      <c r="B334" s="10">
        <v>143006.28</v>
      </c>
      <c r="C334" s="37"/>
      <c r="D334" s="1" t="s">
        <v>340</v>
      </c>
      <c r="E334" s="42" t="str">
        <f t="shared" si="5"/>
        <v>ok</v>
      </c>
      <c r="F334"/>
    </row>
    <row r="335" spans="1:6" x14ac:dyDescent="0.25">
      <c r="A335" s="53" t="s">
        <v>341</v>
      </c>
      <c r="B335" s="10">
        <v>1377331.42</v>
      </c>
      <c r="C335" s="37"/>
      <c r="D335" s="51" t="s">
        <v>341</v>
      </c>
      <c r="E335" s="42" t="str">
        <f t="shared" si="5"/>
        <v>ok</v>
      </c>
      <c r="F335"/>
    </row>
    <row r="336" spans="1:6" x14ac:dyDescent="0.25">
      <c r="A336" s="53" t="s">
        <v>342</v>
      </c>
      <c r="B336" s="10">
        <v>185683.21</v>
      </c>
      <c r="C336" s="37"/>
      <c r="D336" s="51" t="s">
        <v>342</v>
      </c>
      <c r="E336" s="42" t="str">
        <f t="shared" si="5"/>
        <v>ok</v>
      </c>
      <c r="F336"/>
    </row>
    <row r="337" spans="1:6" x14ac:dyDescent="0.25">
      <c r="A337" s="54" t="s">
        <v>1087</v>
      </c>
      <c r="B337" s="10">
        <v>147708.42999999996</v>
      </c>
      <c r="C337" s="37"/>
      <c r="D337" s="1" t="s">
        <v>343</v>
      </c>
      <c r="E337" s="42" t="str">
        <f t="shared" si="5"/>
        <v>ok</v>
      </c>
      <c r="F337"/>
    </row>
    <row r="338" spans="1:6" x14ac:dyDescent="0.25">
      <c r="A338" s="52" t="s">
        <v>1088</v>
      </c>
      <c r="B338" s="10">
        <v>1100850.25</v>
      </c>
      <c r="C338" s="37"/>
      <c r="D338" s="1" t="s">
        <v>344</v>
      </c>
      <c r="E338" s="42" t="str">
        <f t="shared" si="5"/>
        <v>ok</v>
      </c>
      <c r="F338"/>
    </row>
    <row r="339" spans="1:6" x14ac:dyDescent="0.25">
      <c r="A339" s="53" t="s">
        <v>345</v>
      </c>
      <c r="B339" s="10">
        <v>3906801.3200000008</v>
      </c>
      <c r="C339" s="37"/>
      <c r="D339" s="51" t="s">
        <v>345</v>
      </c>
      <c r="E339" s="42" t="str">
        <f t="shared" si="5"/>
        <v>ok</v>
      </c>
      <c r="F339"/>
    </row>
    <row r="340" spans="1:6" x14ac:dyDescent="0.25">
      <c r="A340" s="53" t="s">
        <v>346</v>
      </c>
      <c r="B340" s="10">
        <v>129108.73</v>
      </c>
      <c r="C340" s="37"/>
      <c r="D340" s="51" t="s">
        <v>346</v>
      </c>
      <c r="E340" s="42" t="str">
        <f t="shared" si="5"/>
        <v>ok</v>
      </c>
      <c r="F340"/>
    </row>
    <row r="341" spans="1:6" x14ac:dyDescent="0.25">
      <c r="A341" s="54" t="s">
        <v>1089</v>
      </c>
      <c r="B341" s="10">
        <v>116822.99</v>
      </c>
      <c r="C341" s="37"/>
      <c r="D341" s="1" t="s">
        <v>347</v>
      </c>
      <c r="E341" s="42" t="str">
        <f t="shared" si="5"/>
        <v>ok</v>
      </c>
      <c r="F341"/>
    </row>
    <row r="342" spans="1:6" x14ac:dyDescent="0.25">
      <c r="A342" s="53" t="s">
        <v>348</v>
      </c>
      <c r="B342" s="10">
        <v>178892.78999999998</v>
      </c>
      <c r="C342" s="37"/>
      <c r="D342" s="51" t="s">
        <v>348</v>
      </c>
      <c r="E342" s="42" t="str">
        <f t="shared" si="5"/>
        <v>ok</v>
      </c>
      <c r="F342"/>
    </row>
    <row r="343" spans="1:6" x14ac:dyDescent="0.25">
      <c r="A343" s="53" t="s">
        <v>349</v>
      </c>
      <c r="B343" s="10">
        <v>1003793.2300000001</v>
      </c>
      <c r="C343" s="37"/>
      <c r="D343" s="51" t="s">
        <v>349</v>
      </c>
      <c r="E343" s="42" t="str">
        <f t="shared" si="5"/>
        <v>ok</v>
      </c>
      <c r="F343"/>
    </row>
    <row r="344" spans="1:6" x14ac:dyDescent="0.25">
      <c r="A344" s="52" t="s">
        <v>1090</v>
      </c>
      <c r="B344" s="10">
        <v>319448.2</v>
      </c>
      <c r="C344" s="37"/>
      <c r="D344" s="1" t="s">
        <v>350</v>
      </c>
      <c r="E344" s="42" t="str">
        <f t="shared" si="5"/>
        <v>ok</v>
      </c>
      <c r="F344"/>
    </row>
    <row r="345" spans="1:6" x14ac:dyDescent="0.25">
      <c r="A345" s="52" t="s">
        <v>1091</v>
      </c>
      <c r="B345" s="10">
        <v>410779.97</v>
      </c>
      <c r="C345" s="37"/>
      <c r="D345" s="1" t="s">
        <v>351</v>
      </c>
      <c r="E345" s="42" t="str">
        <f t="shared" si="5"/>
        <v>ok</v>
      </c>
      <c r="F345"/>
    </row>
    <row r="346" spans="1:6" x14ac:dyDescent="0.25">
      <c r="A346" s="52" t="s">
        <v>1092</v>
      </c>
      <c r="B346" s="10">
        <v>786915.51</v>
      </c>
      <c r="C346" s="37"/>
      <c r="D346" s="1" t="s">
        <v>352</v>
      </c>
      <c r="E346" s="42" t="str">
        <f t="shared" si="5"/>
        <v>ok</v>
      </c>
      <c r="F346"/>
    </row>
    <row r="347" spans="1:6" x14ac:dyDescent="0.25">
      <c r="A347" s="53" t="s">
        <v>353</v>
      </c>
      <c r="B347" s="10">
        <v>342790.99</v>
      </c>
      <c r="C347" s="37"/>
      <c r="D347" s="51" t="s">
        <v>353</v>
      </c>
      <c r="E347" s="42" t="str">
        <f t="shared" si="5"/>
        <v>ok</v>
      </c>
      <c r="F347"/>
    </row>
    <row r="348" spans="1:6" x14ac:dyDescent="0.25">
      <c r="A348" s="53" t="s">
        <v>354</v>
      </c>
      <c r="B348" s="10">
        <v>145805.80000000002</v>
      </c>
      <c r="C348" s="37"/>
      <c r="D348" s="51" t="s">
        <v>354</v>
      </c>
      <c r="E348" s="42" t="str">
        <f t="shared" si="5"/>
        <v>ok</v>
      </c>
      <c r="F348"/>
    </row>
    <row r="349" spans="1:6" x14ac:dyDescent="0.25">
      <c r="A349" s="52" t="s">
        <v>1093</v>
      </c>
      <c r="B349" s="10">
        <v>211754.47</v>
      </c>
      <c r="C349" s="37"/>
      <c r="D349" s="1" t="s">
        <v>355</v>
      </c>
      <c r="E349" s="42" t="str">
        <f t="shared" si="5"/>
        <v>ok</v>
      </c>
      <c r="F349"/>
    </row>
    <row r="350" spans="1:6" x14ac:dyDescent="0.25">
      <c r="A350" s="52" t="s">
        <v>1094</v>
      </c>
      <c r="B350" s="10">
        <v>166062.72</v>
      </c>
      <c r="C350" s="37"/>
      <c r="D350" s="1" t="s">
        <v>356</v>
      </c>
      <c r="E350" s="42" t="str">
        <f t="shared" si="5"/>
        <v>ok</v>
      </c>
      <c r="F350"/>
    </row>
    <row r="351" spans="1:6" x14ac:dyDescent="0.25">
      <c r="A351" s="53" t="s">
        <v>357</v>
      </c>
      <c r="B351" s="10">
        <v>1197539.9900000002</v>
      </c>
      <c r="C351" s="37"/>
      <c r="D351" s="51" t="s">
        <v>357</v>
      </c>
      <c r="E351" s="42" t="str">
        <f t="shared" si="5"/>
        <v>ok</v>
      </c>
      <c r="F351"/>
    </row>
    <row r="352" spans="1:6" x14ac:dyDescent="0.25">
      <c r="A352" s="53" t="s">
        <v>358</v>
      </c>
      <c r="B352" s="10">
        <v>178298.44999999995</v>
      </c>
      <c r="C352" s="37"/>
      <c r="D352" s="51" t="s">
        <v>358</v>
      </c>
      <c r="E352" s="42" t="str">
        <f t="shared" si="5"/>
        <v>ok</v>
      </c>
      <c r="F352"/>
    </row>
    <row r="353" spans="1:6" x14ac:dyDescent="0.25">
      <c r="A353" s="52" t="s">
        <v>1095</v>
      </c>
      <c r="B353" s="10">
        <v>362196.46</v>
      </c>
      <c r="C353" s="37"/>
      <c r="D353" s="1" t="s">
        <v>359</v>
      </c>
      <c r="E353" s="42" t="str">
        <f t="shared" si="5"/>
        <v>ok</v>
      </c>
      <c r="F353"/>
    </row>
    <row r="354" spans="1:6" x14ac:dyDescent="0.25">
      <c r="A354" s="53" t="s">
        <v>360</v>
      </c>
      <c r="B354" s="10">
        <v>248240.00999999995</v>
      </c>
      <c r="C354" s="37"/>
      <c r="D354" s="51" t="s">
        <v>360</v>
      </c>
      <c r="E354" s="42" t="str">
        <f t="shared" si="5"/>
        <v>ok</v>
      </c>
      <c r="F354"/>
    </row>
    <row r="355" spans="1:6" x14ac:dyDescent="0.25">
      <c r="A355" s="54" t="s">
        <v>1096</v>
      </c>
      <c r="B355" s="10">
        <v>180744.98</v>
      </c>
      <c r="C355" s="37"/>
      <c r="D355" s="1" t="s">
        <v>361</v>
      </c>
      <c r="E355" s="42" t="str">
        <f t="shared" si="5"/>
        <v>ok</v>
      </c>
      <c r="F355"/>
    </row>
    <row r="356" spans="1:6" x14ac:dyDescent="0.25">
      <c r="A356" s="52" t="s">
        <v>1097</v>
      </c>
      <c r="B356" s="10">
        <v>238276.81999999998</v>
      </c>
      <c r="C356" s="37"/>
      <c r="D356" s="1" t="s">
        <v>362</v>
      </c>
      <c r="E356" s="42" t="str">
        <f t="shared" si="5"/>
        <v>ok</v>
      </c>
      <c r="F356"/>
    </row>
    <row r="357" spans="1:6" x14ac:dyDescent="0.25">
      <c r="A357" s="52" t="s">
        <v>1098</v>
      </c>
      <c r="B357" s="10">
        <v>386824.59</v>
      </c>
      <c r="C357" s="37"/>
      <c r="D357" s="1" t="s">
        <v>363</v>
      </c>
      <c r="E357" s="42" t="str">
        <f t="shared" si="5"/>
        <v>ok</v>
      </c>
      <c r="F357"/>
    </row>
    <row r="358" spans="1:6" x14ac:dyDescent="0.25">
      <c r="A358" s="52" t="s">
        <v>1099</v>
      </c>
      <c r="B358" s="10">
        <v>9864199.6899999995</v>
      </c>
      <c r="C358" s="37"/>
      <c r="D358" s="1" t="s">
        <v>364</v>
      </c>
      <c r="E358" s="42" t="str">
        <f t="shared" si="5"/>
        <v>ok</v>
      </c>
      <c r="F358"/>
    </row>
    <row r="359" spans="1:6" x14ac:dyDescent="0.25">
      <c r="A359" s="53" t="s">
        <v>365</v>
      </c>
      <c r="B359" s="10">
        <v>342589.39</v>
      </c>
      <c r="C359" s="37"/>
      <c r="D359" s="51" t="s">
        <v>365</v>
      </c>
      <c r="E359" s="42" t="str">
        <f t="shared" si="5"/>
        <v>ok</v>
      </c>
      <c r="F359"/>
    </row>
    <row r="360" spans="1:6" x14ac:dyDescent="0.25">
      <c r="A360" s="53" t="s">
        <v>366</v>
      </c>
      <c r="B360" s="10">
        <v>307114.75999999995</v>
      </c>
      <c r="C360" s="37"/>
      <c r="D360" s="51" t="s">
        <v>366</v>
      </c>
      <c r="E360" s="42" t="str">
        <f t="shared" si="5"/>
        <v>ok</v>
      </c>
      <c r="F360"/>
    </row>
    <row r="361" spans="1:6" x14ac:dyDescent="0.25">
      <c r="A361" s="53" t="s">
        <v>367</v>
      </c>
      <c r="B361" s="10">
        <v>386797.1</v>
      </c>
      <c r="C361" s="37"/>
      <c r="D361" s="51" t="s">
        <v>367</v>
      </c>
      <c r="E361" s="42" t="str">
        <f t="shared" si="5"/>
        <v>ok</v>
      </c>
      <c r="F361"/>
    </row>
    <row r="362" spans="1:6" x14ac:dyDescent="0.25">
      <c r="A362" s="54" t="s">
        <v>1100</v>
      </c>
      <c r="B362" s="10">
        <v>8316533.6300000008</v>
      </c>
      <c r="C362" s="37"/>
      <c r="D362" s="1" t="s">
        <v>368</v>
      </c>
      <c r="E362" s="42" t="str">
        <f t="shared" si="5"/>
        <v>ok</v>
      </c>
      <c r="F362"/>
    </row>
    <row r="363" spans="1:6" x14ac:dyDescent="0.25">
      <c r="A363" s="53" t="s">
        <v>369</v>
      </c>
      <c r="B363" s="10">
        <v>175166.73000000004</v>
      </c>
      <c r="C363" s="37"/>
      <c r="D363" s="51" t="s">
        <v>369</v>
      </c>
      <c r="E363" s="42" t="str">
        <f t="shared" si="5"/>
        <v>ok</v>
      </c>
      <c r="F363"/>
    </row>
    <row r="364" spans="1:6" x14ac:dyDescent="0.25">
      <c r="A364" s="52" t="s">
        <v>1101</v>
      </c>
      <c r="B364" s="10">
        <v>4553411.5</v>
      </c>
      <c r="C364" s="37"/>
      <c r="D364" s="1" t="s">
        <v>370</v>
      </c>
      <c r="E364" s="42" t="str">
        <f t="shared" si="5"/>
        <v>ok</v>
      </c>
      <c r="F364"/>
    </row>
    <row r="365" spans="1:6" x14ac:dyDescent="0.25">
      <c r="A365" s="52" t="s">
        <v>1102</v>
      </c>
      <c r="B365" s="10">
        <v>223764.41999999995</v>
      </c>
      <c r="C365" s="37"/>
      <c r="D365" s="1" t="s">
        <v>371</v>
      </c>
      <c r="E365" s="42" t="str">
        <f t="shared" si="5"/>
        <v>ok</v>
      </c>
      <c r="F365"/>
    </row>
    <row r="366" spans="1:6" x14ac:dyDescent="0.25">
      <c r="A366" s="52" t="s">
        <v>1103</v>
      </c>
      <c r="B366" s="10">
        <v>394309.33</v>
      </c>
      <c r="C366" s="37"/>
      <c r="D366" s="1" t="s">
        <v>372</v>
      </c>
      <c r="E366" s="42" t="str">
        <f t="shared" si="5"/>
        <v>ok</v>
      </c>
      <c r="F366"/>
    </row>
    <row r="367" spans="1:6" x14ac:dyDescent="0.25">
      <c r="A367" s="54" t="s">
        <v>1104</v>
      </c>
      <c r="B367" s="10">
        <v>335412.35000000003</v>
      </c>
      <c r="C367" s="37"/>
      <c r="D367" s="1" t="s">
        <v>373</v>
      </c>
      <c r="E367" s="42" t="str">
        <f t="shared" si="5"/>
        <v>ok</v>
      </c>
      <c r="F367"/>
    </row>
    <row r="368" spans="1:6" x14ac:dyDescent="0.25">
      <c r="A368" s="53" t="s">
        <v>374</v>
      </c>
      <c r="B368" s="10">
        <v>186502.84999999998</v>
      </c>
      <c r="C368" s="37"/>
      <c r="D368" s="51" t="s">
        <v>374</v>
      </c>
      <c r="E368" s="42" t="str">
        <f t="shared" si="5"/>
        <v>ok</v>
      </c>
      <c r="F368"/>
    </row>
    <row r="369" spans="1:6" x14ac:dyDescent="0.25">
      <c r="A369" s="53" t="s">
        <v>375</v>
      </c>
      <c r="B369" s="10">
        <v>3190727.8899999997</v>
      </c>
      <c r="C369" s="37"/>
      <c r="D369" s="51" t="s">
        <v>375</v>
      </c>
      <c r="E369" s="42" t="str">
        <f t="shared" si="5"/>
        <v>ok</v>
      </c>
      <c r="F369"/>
    </row>
    <row r="370" spans="1:6" x14ac:dyDescent="0.25">
      <c r="A370" s="52" t="s">
        <v>1105</v>
      </c>
      <c r="B370" s="10">
        <v>672612.01</v>
      </c>
      <c r="C370" s="37"/>
      <c r="D370" s="1" t="s">
        <v>376</v>
      </c>
      <c r="E370" s="42" t="str">
        <f t="shared" si="5"/>
        <v>ok</v>
      </c>
      <c r="F370"/>
    </row>
    <row r="371" spans="1:6" x14ac:dyDescent="0.25">
      <c r="A371" s="52" t="s">
        <v>1106</v>
      </c>
      <c r="B371" s="10">
        <v>171499.99000000002</v>
      </c>
      <c r="C371" s="37"/>
      <c r="D371" s="1" t="s">
        <v>377</v>
      </c>
      <c r="E371" s="42" t="str">
        <f t="shared" si="5"/>
        <v>ok</v>
      </c>
      <c r="F371"/>
    </row>
    <row r="372" spans="1:6" x14ac:dyDescent="0.25">
      <c r="A372" s="52" t="s">
        <v>1107</v>
      </c>
      <c r="B372" s="10">
        <v>366896.8</v>
      </c>
      <c r="C372" s="37"/>
      <c r="D372" s="1" t="s">
        <v>378</v>
      </c>
      <c r="E372" s="42" t="str">
        <f t="shared" si="5"/>
        <v>ok</v>
      </c>
      <c r="F372"/>
    </row>
    <row r="373" spans="1:6" x14ac:dyDescent="0.25">
      <c r="A373" s="53" t="s">
        <v>379</v>
      </c>
      <c r="B373" s="10">
        <v>118158.16000000002</v>
      </c>
      <c r="C373" s="37"/>
      <c r="D373" s="51" t="s">
        <v>379</v>
      </c>
      <c r="E373" s="42" t="str">
        <f t="shared" si="5"/>
        <v>ok</v>
      </c>
      <c r="F373"/>
    </row>
    <row r="374" spans="1:6" x14ac:dyDescent="0.25">
      <c r="A374" s="54" t="s">
        <v>1108</v>
      </c>
      <c r="B374" s="10">
        <v>409244.37000000005</v>
      </c>
      <c r="C374" s="37"/>
      <c r="D374" s="1" t="s">
        <v>380</v>
      </c>
      <c r="E374" s="42" t="str">
        <f t="shared" si="5"/>
        <v>ok</v>
      </c>
      <c r="F374"/>
    </row>
    <row r="375" spans="1:6" x14ac:dyDescent="0.25">
      <c r="A375" s="52" t="s">
        <v>1109</v>
      </c>
      <c r="B375" s="10">
        <v>675491.4800000001</v>
      </c>
      <c r="C375" s="37"/>
      <c r="D375" s="1" t="s">
        <v>381</v>
      </c>
      <c r="E375" s="42" t="str">
        <f t="shared" si="5"/>
        <v>ok</v>
      </c>
      <c r="F375"/>
    </row>
    <row r="376" spans="1:6" x14ac:dyDescent="0.25">
      <c r="A376" s="52" t="s">
        <v>1110</v>
      </c>
      <c r="B376" s="10">
        <v>537652.96</v>
      </c>
      <c r="C376" s="37"/>
      <c r="D376" s="1" t="s">
        <v>382</v>
      </c>
      <c r="E376" s="42" t="str">
        <f t="shared" si="5"/>
        <v>ok</v>
      </c>
      <c r="F376"/>
    </row>
    <row r="377" spans="1:6" x14ac:dyDescent="0.25">
      <c r="A377" s="52" t="s">
        <v>1111</v>
      </c>
      <c r="B377" s="10">
        <v>214108.94999999998</v>
      </c>
      <c r="C377" s="37"/>
      <c r="D377" s="1" t="s">
        <v>383</v>
      </c>
      <c r="E377" s="42" t="str">
        <f t="shared" si="5"/>
        <v>ok</v>
      </c>
      <c r="F377"/>
    </row>
    <row r="378" spans="1:6" x14ac:dyDescent="0.25">
      <c r="A378" s="52" t="s">
        <v>1112</v>
      </c>
      <c r="B378" s="10">
        <v>356859.19</v>
      </c>
      <c r="C378" s="37"/>
      <c r="D378" s="1" t="s">
        <v>384</v>
      </c>
      <c r="E378" s="42" t="str">
        <f t="shared" si="5"/>
        <v>ok</v>
      </c>
      <c r="F378"/>
    </row>
    <row r="379" spans="1:6" x14ac:dyDescent="0.25">
      <c r="A379" s="52" t="s">
        <v>1113</v>
      </c>
      <c r="B379" s="10">
        <v>972571.31</v>
      </c>
      <c r="C379" s="37"/>
      <c r="D379" s="1" t="s">
        <v>385</v>
      </c>
      <c r="E379" s="42" t="str">
        <f t="shared" si="5"/>
        <v>ok</v>
      </c>
      <c r="F379"/>
    </row>
    <row r="380" spans="1:6" x14ac:dyDescent="0.25">
      <c r="A380" s="52" t="s">
        <v>1114</v>
      </c>
      <c r="B380" s="10">
        <v>498471.83999999997</v>
      </c>
      <c r="C380" s="37"/>
      <c r="D380" s="1" t="s">
        <v>386</v>
      </c>
      <c r="E380" s="42" t="str">
        <f t="shared" si="5"/>
        <v>ok</v>
      </c>
      <c r="F380"/>
    </row>
    <row r="381" spans="1:6" x14ac:dyDescent="0.25">
      <c r="A381" s="54" t="s">
        <v>1115</v>
      </c>
      <c r="B381" s="10">
        <v>653212.67999999993</v>
      </c>
      <c r="C381" s="37"/>
      <c r="D381" s="1" t="s">
        <v>387</v>
      </c>
      <c r="E381" s="42" t="str">
        <f t="shared" si="5"/>
        <v>ok</v>
      </c>
      <c r="F381"/>
    </row>
    <row r="382" spans="1:6" x14ac:dyDescent="0.25">
      <c r="A382" s="53" t="s">
        <v>388</v>
      </c>
      <c r="B382" s="10">
        <v>1920672.67</v>
      </c>
      <c r="C382" s="37"/>
      <c r="D382" s="51" t="s">
        <v>388</v>
      </c>
      <c r="E382" s="42" t="str">
        <f t="shared" si="5"/>
        <v>ok</v>
      </c>
      <c r="F382"/>
    </row>
    <row r="383" spans="1:6" x14ac:dyDescent="0.25">
      <c r="A383" s="53" t="s">
        <v>389</v>
      </c>
      <c r="B383" s="10">
        <v>1217488.8499999999</v>
      </c>
      <c r="C383" s="37"/>
      <c r="D383" s="51" t="s">
        <v>389</v>
      </c>
      <c r="E383" s="42" t="str">
        <f t="shared" si="5"/>
        <v>ok</v>
      </c>
      <c r="F383"/>
    </row>
    <row r="384" spans="1:6" x14ac:dyDescent="0.25">
      <c r="A384" s="53" t="s">
        <v>390</v>
      </c>
      <c r="B384" s="10">
        <v>2876337.56</v>
      </c>
      <c r="C384" s="37"/>
      <c r="D384" s="51" t="s">
        <v>390</v>
      </c>
      <c r="E384" s="42" t="str">
        <f t="shared" si="5"/>
        <v>ok</v>
      </c>
      <c r="F384"/>
    </row>
    <row r="385" spans="1:6" x14ac:dyDescent="0.25">
      <c r="A385" s="52" t="s">
        <v>1116</v>
      </c>
      <c r="B385" s="10">
        <v>141054.85999999999</v>
      </c>
      <c r="C385" s="37"/>
      <c r="D385" s="1" t="s">
        <v>391</v>
      </c>
      <c r="E385" s="42" t="str">
        <f t="shared" si="5"/>
        <v>ok</v>
      </c>
      <c r="F385"/>
    </row>
    <row r="386" spans="1:6" x14ac:dyDescent="0.25">
      <c r="A386" s="54" t="s">
        <v>1117</v>
      </c>
      <c r="B386" s="10">
        <v>288423.77999999997</v>
      </c>
      <c r="C386" s="37"/>
      <c r="D386" s="1" t="s">
        <v>392</v>
      </c>
      <c r="E386" s="42" t="str">
        <f t="shared" ref="E386:E449" si="6">IF(A386=D386,"ok","erro")</f>
        <v>ok</v>
      </c>
      <c r="F386"/>
    </row>
    <row r="387" spans="1:6" x14ac:dyDescent="0.25">
      <c r="A387" s="52" t="s">
        <v>1118</v>
      </c>
      <c r="B387" s="10">
        <v>203697.31000000003</v>
      </c>
      <c r="C387" s="37"/>
      <c r="D387" s="1" t="s">
        <v>393</v>
      </c>
      <c r="E387" s="42" t="str">
        <f t="shared" si="6"/>
        <v>ok</v>
      </c>
      <c r="F387"/>
    </row>
    <row r="388" spans="1:6" x14ac:dyDescent="0.25">
      <c r="A388" s="52" t="s">
        <v>1119</v>
      </c>
      <c r="B388" s="10">
        <v>3935806.7399999998</v>
      </c>
      <c r="C388" s="37"/>
      <c r="D388" s="1" t="s">
        <v>394</v>
      </c>
      <c r="E388" s="42" t="str">
        <f t="shared" si="6"/>
        <v>ok</v>
      </c>
      <c r="F388"/>
    </row>
    <row r="389" spans="1:6" x14ac:dyDescent="0.25">
      <c r="A389" s="52" t="s">
        <v>1120</v>
      </c>
      <c r="B389" s="10">
        <v>129016.53000000001</v>
      </c>
      <c r="C389" s="37"/>
      <c r="D389" s="1" t="s">
        <v>395</v>
      </c>
      <c r="E389" s="42" t="str">
        <f t="shared" si="6"/>
        <v>ok</v>
      </c>
      <c r="F389"/>
    </row>
    <row r="390" spans="1:6" x14ac:dyDescent="0.25">
      <c r="A390" s="54" t="s">
        <v>1121</v>
      </c>
      <c r="B390" s="10">
        <v>3167807.8200000003</v>
      </c>
      <c r="C390" s="37"/>
      <c r="D390" s="1" t="s">
        <v>396</v>
      </c>
      <c r="E390" s="42" t="str">
        <f t="shared" si="6"/>
        <v>ok</v>
      </c>
      <c r="F390"/>
    </row>
    <row r="391" spans="1:6" x14ac:dyDescent="0.25">
      <c r="A391" s="54" t="s">
        <v>1122</v>
      </c>
      <c r="B391" s="10">
        <v>316127.44</v>
      </c>
      <c r="C391" s="37"/>
      <c r="D391" s="1" t="s">
        <v>397</v>
      </c>
      <c r="E391" s="42" t="str">
        <f t="shared" si="6"/>
        <v>ok</v>
      </c>
      <c r="F391"/>
    </row>
    <row r="392" spans="1:6" x14ac:dyDescent="0.25">
      <c r="A392" s="54" t="s">
        <v>1123</v>
      </c>
      <c r="B392" s="10">
        <v>345834.73</v>
      </c>
      <c r="C392" s="37"/>
      <c r="D392" s="1" t="s">
        <v>398</v>
      </c>
      <c r="E392" s="42" t="str">
        <f t="shared" si="6"/>
        <v>ok</v>
      </c>
      <c r="F392"/>
    </row>
    <row r="393" spans="1:6" x14ac:dyDescent="0.25">
      <c r="A393" s="54" t="s">
        <v>1124</v>
      </c>
      <c r="B393" s="10">
        <v>208969.85000000003</v>
      </c>
      <c r="C393" s="37"/>
      <c r="D393" s="1" t="s">
        <v>399</v>
      </c>
      <c r="E393" s="42" t="str">
        <f t="shared" si="6"/>
        <v>ok</v>
      </c>
      <c r="F393"/>
    </row>
    <row r="394" spans="1:6" x14ac:dyDescent="0.25">
      <c r="A394" s="53" t="s">
        <v>400</v>
      </c>
      <c r="B394" s="10">
        <v>270617.07</v>
      </c>
      <c r="C394" s="37"/>
      <c r="D394" s="51" t="s">
        <v>400</v>
      </c>
      <c r="E394" s="42" t="str">
        <f t="shared" si="6"/>
        <v>ok</v>
      </c>
      <c r="F394"/>
    </row>
    <row r="395" spans="1:6" x14ac:dyDescent="0.25">
      <c r="A395" s="52" t="s">
        <v>1125</v>
      </c>
      <c r="B395" s="10">
        <v>699487.49000000011</v>
      </c>
      <c r="C395" s="37"/>
      <c r="D395" s="1" t="s">
        <v>401</v>
      </c>
      <c r="E395" s="42" t="str">
        <f t="shared" si="6"/>
        <v>ok</v>
      </c>
      <c r="F395"/>
    </row>
    <row r="396" spans="1:6" x14ac:dyDescent="0.25">
      <c r="A396" s="53" t="s">
        <v>402</v>
      </c>
      <c r="B396" s="10">
        <v>174433.61000000002</v>
      </c>
      <c r="C396" s="37"/>
      <c r="D396" s="51" t="s">
        <v>402</v>
      </c>
      <c r="E396" s="42" t="str">
        <f t="shared" si="6"/>
        <v>ok</v>
      </c>
      <c r="F396"/>
    </row>
    <row r="397" spans="1:6" x14ac:dyDescent="0.25">
      <c r="A397" s="53" t="s">
        <v>403</v>
      </c>
      <c r="B397" s="10">
        <v>787708.92000000016</v>
      </c>
      <c r="C397" s="37"/>
      <c r="D397" s="51" t="s">
        <v>403</v>
      </c>
      <c r="E397" s="42" t="str">
        <f t="shared" si="6"/>
        <v>ok</v>
      </c>
      <c r="F397"/>
    </row>
    <row r="398" spans="1:6" x14ac:dyDescent="0.25">
      <c r="A398" s="52" t="s">
        <v>1126</v>
      </c>
      <c r="B398" s="10">
        <v>139809.57</v>
      </c>
      <c r="C398" s="37"/>
      <c r="D398" s="1" t="s">
        <v>404</v>
      </c>
      <c r="E398" s="42" t="str">
        <f t="shared" si="6"/>
        <v>ok</v>
      </c>
      <c r="F398"/>
    </row>
    <row r="399" spans="1:6" x14ac:dyDescent="0.25">
      <c r="A399" s="53" t="s">
        <v>405</v>
      </c>
      <c r="B399" s="10">
        <v>792987.3400000002</v>
      </c>
      <c r="C399" s="37"/>
      <c r="D399" s="51" t="s">
        <v>405</v>
      </c>
      <c r="E399" s="42" t="str">
        <f t="shared" si="6"/>
        <v>ok</v>
      </c>
      <c r="F399"/>
    </row>
    <row r="400" spans="1:6" x14ac:dyDescent="0.25">
      <c r="A400" s="53" t="s">
        <v>406</v>
      </c>
      <c r="B400" s="10">
        <v>840673.55</v>
      </c>
      <c r="C400" s="37"/>
      <c r="D400" s="51" t="s">
        <v>406</v>
      </c>
      <c r="E400" s="42" t="str">
        <f t="shared" si="6"/>
        <v>ok</v>
      </c>
      <c r="F400"/>
    </row>
    <row r="401" spans="1:6" x14ac:dyDescent="0.25">
      <c r="A401" s="53" t="s">
        <v>407</v>
      </c>
      <c r="B401" s="10">
        <v>145642.49000000005</v>
      </c>
      <c r="C401" s="37"/>
      <c r="D401" s="51" t="s">
        <v>407</v>
      </c>
      <c r="E401" s="42" t="str">
        <f t="shared" si="6"/>
        <v>ok</v>
      </c>
      <c r="F401"/>
    </row>
    <row r="402" spans="1:6" x14ac:dyDescent="0.25">
      <c r="A402" s="52" t="s">
        <v>1127</v>
      </c>
      <c r="B402" s="10">
        <v>161825.72000000003</v>
      </c>
      <c r="C402" s="38"/>
      <c r="D402" s="1" t="s">
        <v>408</v>
      </c>
      <c r="E402" s="42" t="str">
        <f t="shared" si="6"/>
        <v>ok</v>
      </c>
      <c r="F402"/>
    </row>
    <row r="403" spans="1:6" x14ac:dyDescent="0.25">
      <c r="A403" s="52" t="s">
        <v>1128</v>
      </c>
      <c r="B403" s="10">
        <v>1457195.3200000003</v>
      </c>
      <c r="C403" s="37"/>
      <c r="D403" s="1" t="s">
        <v>409</v>
      </c>
      <c r="E403" s="42" t="str">
        <f t="shared" si="6"/>
        <v>ok</v>
      </c>
      <c r="F403"/>
    </row>
    <row r="404" spans="1:6" x14ac:dyDescent="0.25">
      <c r="A404" s="52" t="s">
        <v>1129</v>
      </c>
      <c r="B404" s="10">
        <v>159214.60999999999</v>
      </c>
      <c r="C404" s="37"/>
      <c r="D404" s="1" t="s">
        <v>410</v>
      </c>
      <c r="E404" s="42" t="str">
        <f t="shared" si="6"/>
        <v>ok</v>
      </c>
      <c r="F404"/>
    </row>
    <row r="405" spans="1:6" x14ac:dyDescent="0.25">
      <c r="A405" s="52" t="s">
        <v>1130</v>
      </c>
      <c r="B405" s="10">
        <v>400977.58</v>
      </c>
      <c r="C405" s="37"/>
      <c r="D405" s="1" t="s">
        <v>411</v>
      </c>
      <c r="E405" s="42" t="str">
        <f t="shared" si="6"/>
        <v>ok</v>
      </c>
      <c r="F405"/>
    </row>
    <row r="406" spans="1:6" x14ac:dyDescent="0.25">
      <c r="A406" s="53" t="s">
        <v>412</v>
      </c>
      <c r="B406" s="10">
        <v>238785.20999999996</v>
      </c>
      <c r="C406" s="37"/>
      <c r="D406" s="51" t="s">
        <v>412</v>
      </c>
      <c r="E406" s="42" t="str">
        <f t="shared" si="6"/>
        <v>ok</v>
      </c>
      <c r="F406"/>
    </row>
    <row r="407" spans="1:6" x14ac:dyDescent="0.25">
      <c r="A407" s="53" t="s">
        <v>413</v>
      </c>
      <c r="B407" s="10">
        <v>200738.68999999997</v>
      </c>
      <c r="C407" s="37"/>
      <c r="D407" s="51" t="s">
        <v>413</v>
      </c>
      <c r="E407" s="42" t="str">
        <f t="shared" si="6"/>
        <v>ok</v>
      </c>
      <c r="F407"/>
    </row>
    <row r="408" spans="1:6" x14ac:dyDescent="0.25">
      <c r="A408" s="52" t="s">
        <v>1131</v>
      </c>
      <c r="B408" s="10">
        <v>384351.37999999995</v>
      </c>
      <c r="C408" s="37"/>
      <c r="D408" s="1" t="s">
        <v>414</v>
      </c>
      <c r="E408" s="42" t="str">
        <f t="shared" si="6"/>
        <v>ok</v>
      </c>
      <c r="F408"/>
    </row>
    <row r="409" spans="1:6" x14ac:dyDescent="0.25">
      <c r="A409" s="53" t="s">
        <v>415</v>
      </c>
      <c r="B409" s="10">
        <v>161741.85999999999</v>
      </c>
      <c r="C409" s="37"/>
      <c r="D409" s="51" t="s">
        <v>415</v>
      </c>
      <c r="E409" s="42" t="str">
        <f t="shared" si="6"/>
        <v>ok</v>
      </c>
      <c r="F409"/>
    </row>
    <row r="410" spans="1:6" x14ac:dyDescent="0.25">
      <c r="A410" s="53" t="s">
        <v>416</v>
      </c>
      <c r="B410" s="10">
        <v>273131.51999999996</v>
      </c>
      <c r="C410" s="37"/>
      <c r="D410" s="51" t="s">
        <v>416</v>
      </c>
      <c r="E410" s="42" t="str">
        <f t="shared" si="6"/>
        <v>ok</v>
      </c>
      <c r="F410"/>
    </row>
    <row r="411" spans="1:6" x14ac:dyDescent="0.25">
      <c r="A411" s="53" t="s">
        <v>417</v>
      </c>
      <c r="B411" s="10">
        <v>279279.52999999997</v>
      </c>
      <c r="C411" s="37"/>
      <c r="D411" s="51" t="s">
        <v>417</v>
      </c>
      <c r="E411" s="42" t="str">
        <f t="shared" si="6"/>
        <v>ok</v>
      </c>
      <c r="F411"/>
    </row>
    <row r="412" spans="1:6" x14ac:dyDescent="0.25">
      <c r="A412" s="53" t="s">
        <v>418</v>
      </c>
      <c r="B412" s="10">
        <v>3224458.9399999995</v>
      </c>
      <c r="C412" s="37"/>
      <c r="D412" s="51" t="s">
        <v>418</v>
      </c>
      <c r="E412" s="42" t="str">
        <f t="shared" si="6"/>
        <v>ok</v>
      </c>
      <c r="F412"/>
    </row>
    <row r="413" spans="1:6" x14ac:dyDescent="0.25">
      <c r="A413" s="53" t="s">
        <v>419</v>
      </c>
      <c r="B413" s="10">
        <v>1931851.4</v>
      </c>
      <c r="C413" s="37"/>
      <c r="D413" s="51" t="s">
        <v>419</v>
      </c>
      <c r="E413" s="42" t="str">
        <f t="shared" si="6"/>
        <v>ok</v>
      </c>
      <c r="F413"/>
    </row>
    <row r="414" spans="1:6" x14ac:dyDescent="0.25">
      <c r="A414" s="53" t="s">
        <v>420</v>
      </c>
      <c r="B414" s="10">
        <v>214244.24</v>
      </c>
      <c r="C414" s="37"/>
      <c r="D414" s="51" t="s">
        <v>420</v>
      </c>
      <c r="E414" s="42" t="str">
        <f t="shared" si="6"/>
        <v>ok</v>
      </c>
      <c r="F414"/>
    </row>
    <row r="415" spans="1:6" x14ac:dyDescent="0.25">
      <c r="A415" s="53" t="s">
        <v>421</v>
      </c>
      <c r="B415" s="10">
        <v>146211.79999999999</v>
      </c>
      <c r="C415" s="37"/>
      <c r="D415" s="51" t="s">
        <v>421</v>
      </c>
      <c r="E415" s="42" t="str">
        <f t="shared" si="6"/>
        <v>ok</v>
      </c>
      <c r="F415"/>
    </row>
    <row r="416" spans="1:6" x14ac:dyDescent="0.25">
      <c r="A416" s="53" t="s">
        <v>422</v>
      </c>
      <c r="B416" s="10">
        <v>166679.02000000002</v>
      </c>
      <c r="C416" s="37"/>
      <c r="D416" s="51" t="s">
        <v>422</v>
      </c>
      <c r="E416" s="42" t="str">
        <f t="shared" si="6"/>
        <v>ok</v>
      </c>
      <c r="F416"/>
    </row>
    <row r="417" spans="1:6" x14ac:dyDescent="0.25">
      <c r="A417" s="53" t="s">
        <v>423</v>
      </c>
      <c r="B417" s="10">
        <v>162339.82999999999</v>
      </c>
      <c r="C417" s="37"/>
      <c r="D417" s="51" t="s">
        <v>423</v>
      </c>
      <c r="E417" s="42" t="str">
        <f t="shared" si="6"/>
        <v>ok</v>
      </c>
      <c r="F417"/>
    </row>
    <row r="418" spans="1:6" x14ac:dyDescent="0.25">
      <c r="A418" s="53" t="s">
        <v>424</v>
      </c>
      <c r="B418" s="10">
        <v>155956.43</v>
      </c>
      <c r="C418" s="37"/>
      <c r="D418" s="51" t="s">
        <v>424</v>
      </c>
      <c r="E418" s="42" t="str">
        <f t="shared" si="6"/>
        <v>ok</v>
      </c>
      <c r="F418"/>
    </row>
    <row r="419" spans="1:6" x14ac:dyDescent="0.25">
      <c r="A419" s="52" t="s">
        <v>1132</v>
      </c>
      <c r="B419" s="10">
        <v>3273906.2800000003</v>
      </c>
      <c r="C419" s="37"/>
      <c r="D419" s="1" t="s">
        <v>425</v>
      </c>
      <c r="E419" s="42" t="str">
        <f t="shared" si="6"/>
        <v>ok</v>
      </c>
      <c r="F419"/>
    </row>
    <row r="420" spans="1:6" x14ac:dyDescent="0.25">
      <c r="A420" s="52" t="s">
        <v>1133</v>
      </c>
      <c r="B420" s="10">
        <v>13214920.729999999</v>
      </c>
      <c r="C420" s="37"/>
      <c r="D420" s="1" t="s">
        <v>426</v>
      </c>
      <c r="E420" s="42" t="str">
        <f t="shared" si="6"/>
        <v>ok</v>
      </c>
      <c r="F420"/>
    </row>
    <row r="421" spans="1:6" x14ac:dyDescent="0.25">
      <c r="A421" s="52" t="s">
        <v>1134</v>
      </c>
      <c r="B421" s="10">
        <v>160930.75</v>
      </c>
      <c r="C421" s="37"/>
      <c r="D421" s="1" t="s">
        <v>427</v>
      </c>
      <c r="E421" s="42" t="str">
        <f t="shared" si="6"/>
        <v>ok</v>
      </c>
      <c r="F421"/>
    </row>
    <row r="422" spans="1:6" x14ac:dyDescent="0.25">
      <c r="A422" s="52" t="s">
        <v>1135</v>
      </c>
      <c r="B422" s="10">
        <v>363768.17000000004</v>
      </c>
      <c r="C422" s="37"/>
      <c r="D422" s="1" t="s">
        <v>428</v>
      </c>
      <c r="E422" s="42" t="str">
        <f t="shared" si="6"/>
        <v>ok</v>
      </c>
      <c r="F422"/>
    </row>
    <row r="423" spans="1:6" x14ac:dyDescent="0.25">
      <c r="A423" s="53" t="s">
        <v>429</v>
      </c>
      <c r="B423" s="10">
        <v>191337.79</v>
      </c>
      <c r="C423" s="37"/>
      <c r="D423" s="51" t="s">
        <v>429</v>
      </c>
      <c r="E423" s="42" t="str">
        <f t="shared" si="6"/>
        <v>ok</v>
      </c>
      <c r="F423"/>
    </row>
    <row r="424" spans="1:6" x14ac:dyDescent="0.25">
      <c r="A424" s="52" t="s">
        <v>1136</v>
      </c>
      <c r="B424" s="10">
        <v>226319.83000000002</v>
      </c>
      <c r="C424" s="37"/>
      <c r="D424" s="1" t="s">
        <v>430</v>
      </c>
      <c r="E424" s="42" t="str">
        <f t="shared" si="6"/>
        <v>ok</v>
      </c>
      <c r="F424"/>
    </row>
    <row r="425" spans="1:6" x14ac:dyDescent="0.25">
      <c r="A425" s="52" t="s">
        <v>1137</v>
      </c>
      <c r="B425" s="10">
        <v>381424.8</v>
      </c>
      <c r="C425" s="37"/>
      <c r="D425" s="1" t="s">
        <v>431</v>
      </c>
      <c r="E425" s="42" t="str">
        <f t="shared" si="6"/>
        <v>ok</v>
      </c>
      <c r="F425"/>
    </row>
    <row r="426" spans="1:6" x14ac:dyDescent="0.25">
      <c r="A426" s="52" t="s">
        <v>1138</v>
      </c>
      <c r="B426" s="10">
        <v>1523642.8699999999</v>
      </c>
      <c r="C426" s="37"/>
      <c r="D426" s="1" t="s">
        <v>432</v>
      </c>
      <c r="E426" s="42" t="str">
        <f t="shared" si="6"/>
        <v>ok</v>
      </c>
      <c r="F426"/>
    </row>
    <row r="427" spans="1:6" x14ac:dyDescent="0.25">
      <c r="A427" s="52" t="s">
        <v>1139</v>
      </c>
      <c r="B427" s="10">
        <v>171290.00999999998</v>
      </c>
      <c r="C427" s="37"/>
      <c r="D427" s="1" t="s">
        <v>433</v>
      </c>
      <c r="E427" s="42" t="str">
        <f t="shared" si="6"/>
        <v>ok</v>
      </c>
      <c r="F427"/>
    </row>
    <row r="428" spans="1:6" x14ac:dyDescent="0.25">
      <c r="A428" s="52" t="s">
        <v>1140</v>
      </c>
      <c r="B428" s="10">
        <v>357546.44000000006</v>
      </c>
      <c r="C428" s="37"/>
      <c r="D428" s="1" t="s">
        <v>434</v>
      </c>
      <c r="E428" s="42" t="str">
        <f t="shared" si="6"/>
        <v>ok</v>
      </c>
      <c r="F428"/>
    </row>
    <row r="429" spans="1:6" x14ac:dyDescent="0.25">
      <c r="A429" s="52" t="s">
        <v>1141</v>
      </c>
      <c r="B429" s="10">
        <v>589340.67000000004</v>
      </c>
      <c r="C429" s="37"/>
      <c r="D429" s="1" t="s">
        <v>435</v>
      </c>
      <c r="E429" s="42" t="str">
        <f t="shared" si="6"/>
        <v>ok</v>
      </c>
      <c r="F429"/>
    </row>
    <row r="430" spans="1:6" x14ac:dyDescent="0.25">
      <c r="A430" s="52" t="s">
        <v>1142</v>
      </c>
      <c r="B430" s="10">
        <v>445135.45999999996</v>
      </c>
      <c r="C430" s="37"/>
      <c r="D430" s="1" t="s">
        <v>436</v>
      </c>
      <c r="E430" s="42" t="str">
        <f t="shared" si="6"/>
        <v>ok</v>
      </c>
      <c r="F430"/>
    </row>
    <row r="431" spans="1:6" x14ac:dyDescent="0.25">
      <c r="A431" s="52" t="s">
        <v>1143</v>
      </c>
      <c r="B431" s="10">
        <v>2103513.1800000002</v>
      </c>
      <c r="C431" s="37"/>
      <c r="D431" s="1" t="s">
        <v>437</v>
      </c>
      <c r="E431" s="42" t="str">
        <f t="shared" si="6"/>
        <v>ok</v>
      </c>
      <c r="F431"/>
    </row>
    <row r="432" spans="1:6" x14ac:dyDescent="0.25">
      <c r="A432" s="52" t="s">
        <v>1144</v>
      </c>
      <c r="B432" s="10">
        <v>404855.51</v>
      </c>
      <c r="C432" s="37"/>
      <c r="D432" s="1" t="s">
        <v>438</v>
      </c>
      <c r="E432" s="42" t="str">
        <f t="shared" si="6"/>
        <v>ok</v>
      </c>
      <c r="F432"/>
    </row>
    <row r="433" spans="1:6" x14ac:dyDescent="0.25">
      <c r="A433" s="54" t="s">
        <v>1145</v>
      </c>
      <c r="B433" s="10">
        <v>445347.27</v>
      </c>
      <c r="C433" s="37"/>
      <c r="D433" s="1" t="s">
        <v>439</v>
      </c>
      <c r="E433" s="42" t="str">
        <f t="shared" si="6"/>
        <v>ok</v>
      </c>
      <c r="F433"/>
    </row>
    <row r="434" spans="1:6" x14ac:dyDescent="0.25">
      <c r="A434" s="52" t="s">
        <v>1146</v>
      </c>
      <c r="B434" s="10">
        <v>109848.85</v>
      </c>
      <c r="C434" s="37"/>
      <c r="D434" s="1" t="s">
        <v>440</v>
      </c>
      <c r="E434" s="42" t="str">
        <f t="shared" si="6"/>
        <v>ok</v>
      </c>
      <c r="F434"/>
    </row>
    <row r="435" spans="1:6" x14ac:dyDescent="0.25">
      <c r="A435" s="52" t="s">
        <v>1147</v>
      </c>
      <c r="B435" s="10">
        <v>169281.94999999998</v>
      </c>
      <c r="C435" s="37"/>
      <c r="D435" s="1" t="s">
        <v>441</v>
      </c>
      <c r="E435" s="42" t="str">
        <f t="shared" si="6"/>
        <v>ok</v>
      </c>
      <c r="F435"/>
    </row>
    <row r="436" spans="1:6" x14ac:dyDescent="0.25">
      <c r="A436" s="52" t="s">
        <v>1148</v>
      </c>
      <c r="B436" s="10">
        <v>296392.26999999996</v>
      </c>
      <c r="C436" s="37"/>
      <c r="D436" s="1" t="s">
        <v>442</v>
      </c>
      <c r="E436" s="42" t="str">
        <f t="shared" si="6"/>
        <v>ok</v>
      </c>
      <c r="F436"/>
    </row>
    <row r="437" spans="1:6" x14ac:dyDescent="0.25">
      <c r="A437" s="52" t="s">
        <v>1149</v>
      </c>
      <c r="B437" s="10">
        <v>2101837.09</v>
      </c>
      <c r="C437" s="37"/>
      <c r="D437" s="1" t="s">
        <v>443</v>
      </c>
      <c r="E437" s="42" t="str">
        <f t="shared" si="6"/>
        <v>ok</v>
      </c>
      <c r="F437"/>
    </row>
    <row r="438" spans="1:6" x14ac:dyDescent="0.25">
      <c r="A438" s="54" t="s">
        <v>1150</v>
      </c>
      <c r="B438" s="10">
        <v>126639.19000000002</v>
      </c>
      <c r="C438" s="37"/>
      <c r="D438" s="1" t="s">
        <v>444</v>
      </c>
      <c r="E438" s="42" t="str">
        <f t="shared" si="6"/>
        <v>ok</v>
      </c>
      <c r="F438"/>
    </row>
    <row r="439" spans="1:6" x14ac:dyDescent="0.25">
      <c r="A439" s="54" t="s">
        <v>1151</v>
      </c>
      <c r="B439" s="10">
        <v>162455.01999999999</v>
      </c>
      <c r="C439" s="37"/>
      <c r="D439" s="1" t="s">
        <v>445</v>
      </c>
      <c r="E439" s="42" t="str">
        <f t="shared" si="6"/>
        <v>ok</v>
      </c>
      <c r="F439"/>
    </row>
    <row r="440" spans="1:6" x14ac:dyDescent="0.25">
      <c r="A440" s="54" t="s">
        <v>1152</v>
      </c>
      <c r="B440" s="10">
        <v>1098452.0699999998</v>
      </c>
      <c r="C440" s="37"/>
      <c r="D440" s="1" t="s">
        <v>446</v>
      </c>
      <c r="E440" s="42" t="str">
        <f t="shared" si="6"/>
        <v>ok</v>
      </c>
      <c r="F440"/>
    </row>
    <row r="441" spans="1:6" x14ac:dyDescent="0.25">
      <c r="A441" s="54" t="s">
        <v>1153</v>
      </c>
      <c r="B441" s="10">
        <v>168645.37</v>
      </c>
      <c r="C441" s="37"/>
      <c r="D441" s="1" t="s">
        <v>447</v>
      </c>
      <c r="E441" s="42" t="str">
        <f t="shared" si="6"/>
        <v>ok</v>
      </c>
      <c r="F441"/>
    </row>
    <row r="442" spans="1:6" x14ac:dyDescent="0.25">
      <c r="A442" s="54" t="s">
        <v>1154</v>
      </c>
      <c r="B442" s="10">
        <v>316526</v>
      </c>
      <c r="C442" s="37"/>
      <c r="D442" s="1" t="s">
        <v>448</v>
      </c>
      <c r="E442" s="42" t="str">
        <f t="shared" si="6"/>
        <v>ok</v>
      </c>
      <c r="F442"/>
    </row>
    <row r="443" spans="1:6" x14ac:dyDescent="0.25">
      <c r="A443" s="54" t="s">
        <v>1155</v>
      </c>
      <c r="B443" s="10">
        <v>881642.49</v>
      </c>
      <c r="C443" s="37"/>
      <c r="D443" s="1" t="s">
        <v>449</v>
      </c>
      <c r="E443" s="42" t="str">
        <f t="shared" si="6"/>
        <v>ok</v>
      </c>
      <c r="F443"/>
    </row>
    <row r="444" spans="1:6" x14ac:dyDescent="0.25">
      <c r="A444" s="54" t="s">
        <v>1156</v>
      </c>
      <c r="B444" s="10">
        <v>178155.73</v>
      </c>
      <c r="C444" s="37"/>
      <c r="D444" s="1" t="s">
        <v>450</v>
      </c>
      <c r="E444" s="42" t="str">
        <f t="shared" si="6"/>
        <v>ok</v>
      </c>
      <c r="F444"/>
    </row>
    <row r="445" spans="1:6" x14ac:dyDescent="0.25">
      <c r="A445" s="54" t="s">
        <v>1157</v>
      </c>
      <c r="B445" s="10">
        <v>169371.69999999998</v>
      </c>
      <c r="C445" s="37"/>
      <c r="D445" s="1" t="s">
        <v>451</v>
      </c>
      <c r="E445" s="42" t="str">
        <f t="shared" si="6"/>
        <v>ok</v>
      </c>
      <c r="F445"/>
    </row>
    <row r="446" spans="1:6" x14ac:dyDescent="0.25">
      <c r="A446" s="53" t="s">
        <v>452</v>
      </c>
      <c r="B446" s="10">
        <v>132613.62</v>
      </c>
      <c r="C446" s="37"/>
      <c r="D446" s="51" t="s">
        <v>452</v>
      </c>
      <c r="E446" s="42" t="str">
        <f t="shared" si="6"/>
        <v>ok</v>
      </c>
      <c r="F446"/>
    </row>
    <row r="447" spans="1:6" x14ac:dyDescent="0.25">
      <c r="A447" s="53" t="s">
        <v>453</v>
      </c>
      <c r="B447" s="10">
        <v>233134.15999999997</v>
      </c>
      <c r="C447" s="37"/>
      <c r="D447" s="51" t="s">
        <v>453</v>
      </c>
      <c r="E447" s="42" t="str">
        <f t="shared" si="6"/>
        <v>ok</v>
      </c>
      <c r="F447"/>
    </row>
    <row r="448" spans="1:6" x14ac:dyDescent="0.25">
      <c r="A448" s="52" t="s">
        <v>1158</v>
      </c>
      <c r="B448" s="10">
        <v>579589.77</v>
      </c>
      <c r="C448" s="37"/>
      <c r="D448" s="1" t="s">
        <v>454</v>
      </c>
      <c r="E448" s="42" t="str">
        <f t="shared" si="6"/>
        <v>ok</v>
      </c>
      <c r="F448"/>
    </row>
    <row r="449" spans="1:6" x14ac:dyDescent="0.25">
      <c r="A449" s="54" t="s">
        <v>1159</v>
      </c>
      <c r="B449" s="10">
        <v>153593.57999999999</v>
      </c>
      <c r="C449" s="37"/>
      <c r="D449" s="1" t="s">
        <v>455</v>
      </c>
      <c r="E449" s="42" t="str">
        <f t="shared" si="6"/>
        <v>ok</v>
      </c>
      <c r="F449"/>
    </row>
    <row r="450" spans="1:6" x14ac:dyDescent="0.25">
      <c r="A450" s="54" t="s">
        <v>1160</v>
      </c>
      <c r="B450" s="10">
        <v>1280522.8900000001</v>
      </c>
      <c r="C450" s="37"/>
      <c r="D450" s="1" t="s">
        <v>456</v>
      </c>
      <c r="E450" s="42" t="str">
        <f t="shared" ref="E450:E513" si="7">IF(A450=D450,"ok","erro")</f>
        <v>ok</v>
      </c>
      <c r="F450"/>
    </row>
    <row r="451" spans="1:6" x14ac:dyDescent="0.25">
      <c r="A451" s="52" t="s">
        <v>1161</v>
      </c>
      <c r="B451" s="10">
        <v>219316.71000000005</v>
      </c>
      <c r="C451" s="37"/>
      <c r="D451" s="1" t="s">
        <v>457</v>
      </c>
      <c r="E451" s="42" t="str">
        <f t="shared" si="7"/>
        <v>ok</v>
      </c>
      <c r="F451"/>
    </row>
    <row r="452" spans="1:6" x14ac:dyDescent="0.25">
      <c r="A452" s="52" t="s">
        <v>1162</v>
      </c>
      <c r="B452" s="10">
        <v>291014.31999999995</v>
      </c>
      <c r="C452" s="37"/>
      <c r="D452" s="1" t="s">
        <v>458</v>
      </c>
      <c r="E452" s="42" t="str">
        <f t="shared" si="7"/>
        <v>ok</v>
      </c>
      <c r="F452"/>
    </row>
    <row r="453" spans="1:6" x14ac:dyDescent="0.25">
      <c r="A453" s="52" t="s">
        <v>1163</v>
      </c>
      <c r="B453" s="10">
        <v>162524.21000000002</v>
      </c>
      <c r="C453" s="37"/>
      <c r="D453" s="1" t="s">
        <v>459</v>
      </c>
      <c r="E453" s="42" t="str">
        <f t="shared" si="7"/>
        <v>ok</v>
      </c>
      <c r="F453"/>
    </row>
    <row r="454" spans="1:6" x14ac:dyDescent="0.25">
      <c r="A454" s="52" t="s">
        <v>1164</v>
      </c>
      <c r="B454" s="10">
        <v>400145.65</v>
      </c>
      <c r="C454" s="37"/>
      <c r="D454" s="1" t="s">
        <v>460</v>
      </c>
      <c r="E454" s="42" t="str">
        <f t="shared" si="7"/>
        <v>ok</v>
      </c>
      <c r="F454"/>
    </row>
    <row r="455" spans="1:6" x14ac:dyDescent="0.25">
      <c r="A455" s="53" t="s">
        <v>461</v>
      </c>
      <c r="B455" s="10">
        <v>1510881.6099999999</v>
      </c>
      <c r="C455" s="37"/>
      <c r="D455" s="51" t="s">
        <v>461</v>
      </c>
      <c r="E455" s="42" t="str">
        <f t="shared" si="7"/>
        <v>ok</v>
      </c>
      <c r="F455"/>
    </row>
    <row r="456" spans="1:6" x14ac:dyDescent="0.25">
      <c r="A456" s="54" t="s">
        <v>1165</v>
      </c>
      <c r="B456" s="10">
        <v>531392.12000000011</v>
      </c>
      <c r="C456" s="37"/>
      <c r="D456" s="1" t="s">
        <v>462</v>
      </c>
      <c r="E456" s="42" t="str">
        <f t="shared" si="7"/>
        <v>ok</v>
      </c>
      <c r="F456"/>
    </row>
    <row r="457" spans="1:6" x14ac:dyDescent="0.25">
      <c r="A457" s="54" t="s">
        <v>1166</v>
      </c>
      <c r="B457" s="10">
        <v>415877.30000000005</v>
      </c>
      <c r="C457" s="37"/>
      <c r="D457" s="1" t="s">
        <v>463</v>
      </c>
      <c r="E457" s="42" t="str">
        <f t="shared" si="7"/>
        <v>ok</v>
      </c>
      <c r="F457"/>
    </row>
    <row r="458" spans="1:6" x14ac:dyDescent="0.25">
      <c r="A458" s="52" t="s">
        <v>1167</v>
      </c>
      <c r="B458" s="10">
        <v>279420.66999999993</v>
      </c>
      <c r="C458" s="37"/>
      <c r="D458" s="1" t="s">
        <v>464</v>
      </c>
      <c r="E458" s="42" t="str">
        <f t="shared" si="7"/>
        <v>ok</v>
      </c>
      <c r="F458"/>
    </row>
    <row r="459" spans="1:6" x14ac:dyDescent="0.25">
      <c r="A459" s="54" t="s">
        <v>1168</v>
      </c>
      <c r="B459" s="10">
        <v>192328.67999999996</v>
      </c>
      <c r="C459" s="37"/>
      <c r="D459" s="1" t="s">
        <v>465</v>
      </c>
      <c r="E459" s="42" t="str">
        <f t="shared" si="7"/>
        <v>ok</v>
      </c>
      <c r="F459"/>
    </row>
    <row r="460" spans="1:6" x14ac:dyDescent="0.25">
      <c r="A460" s="53" t="s">
        <v>466</v>
      </c>
      <c r="B460" s="10">
        <v>280911.55000000005</v>
      </c>
      <c r="C460" s="37"/>
      <c r="D460" s="51" t="s">
        <v>466</v>
      </c>
      <c r="E460" s="42" t="str">
        <f t="shared" si="7"/>
        <v>ok</v>
      </c>
      <c r="F460"/>
    </row>
    <row r="461" spans="1:6" x14ac:dyDescent="0.25">
      <c r="A461" s="52" t="s">
        <v>1169</v>
      </c>
      <c r="B461" s="10">
        <v>6830990.9299999997</v>
      </c>
      <c r="C461" s="37"/>
      <c r="D461" s="1" t="s">
        <v>467</v>
      </c>
      <c r="E461" s="42" t="str">
        <f t="shared" si="7"/>
        <v>ok</v>
      </c>
      <c r="F461"/>
    </row>
    <row r="462" spans="1:6" x14ac:dyDescent="0.25">
      <c r="A462" s="54" t="s">
        <v>1170</v>
      </c>
      <c r="B462" s="10">
        <v>149089.22</v>
      </c>
      <c r="C462" s="37"/>
      <c r="D462" s="1" t="s">
        <v>468</v>
      </c>
      <c r="E462" s="42" t="str">
        <f t="shared" si="7"/>
        <v>ok</v>
      </c>
      <c r="F462"/>
    </row>
    <row r="463" spans="1:6" x14ac:dyDescent="0.25">
      <c r="A463" s="53" t="s">
        <v>469</v>
      </c>
      <c r="B463" s="10">
        <v>355952.77999999997</v>
      </c>
      <c r="C463" s="37"/>
      <c r="D463" s="51" t="s">
        <v>469</v>
      </c>
      <c r="E463" s="42" t="str">
        <f t="shared" si="7"/>
        <v>ok</v>
      </c>
      <c r="F463"/>
    </row>
    <row r="464" spans="1:6" x14ac:dyDescent="0.25">
      <c r="A464" s="53" t="s">
        <v>470</v>
      </c>
      <c r="B464" s="10">
        <v>159146.49</v>
      </c>
      <c r="C464" s="37"/>
      <c r="D464" s="51" t="s">
        <v>470</v>
      </c>
      <c r="E464" s="42" t="str">
        <f t="shared" si="7"/>
        <v>ok</v>
      </c>
      <c r="F464"/>
    </row>
    <row r="465" spans="1:6" x14ac:dyDescent="0.25">
      <c r="A465" s="53" t="s">
        <v>471</v>
      </c>
      <c r="B465" s="10">
        <v>284909.75</v>
      </c>
      <c r="C465" s="37"/>
      <c r="D465" s="51" t="s">
        <v>471</v>
      </c>
      <c r="E465" s="42" t="str">
        <f t="shared" si="7"/>
        <v>ok</v>
      </c>
      <c r="F465"/>
    </row>
    <row r="466" spans="1:6" x14ac:dyDescent="0.25">
      <c r="A466" s="53" t="s">
        <v>472</v>
      </c>
      <c r="B466" s="10">
        <v>110393.13</v>
      </c>
      <c r="C466" s="37"/>
      <c r="D466" s="51" t="s">
        <v>472</v>
      </c>
      <c r="E466" s="42" t="str">
        <f t="shared" si="7"/>
        <v>ok</v>
      </c>
      <c r="F466"/>
    </row>
    <row r="467" spans="1:6" x14ac:dyDescent="0.25">
      <c r="A467" s="52" t="s">
        <v>1171</v>
      </c>
      <c r="B467" s="10">
        <v>424273.79</v>
      </c>
      <c r="C467" s="37"/>
      <c r="D467" s="1" t="s">
        <v>473</v>
      </c>
      <c r="E467" s="42" t="str">
        <f t="shared" si="7"/>
        <v>ok</v>
      </c>
      <c r="F467"/>
    </row>
    <row r="468" spans="1:6" x14ac:dyDescent="0.25">
      <c r="A468" s="52" t="s">
        <v>1172</v>
      </c>
      <c r="B468" s="10">
        <v>213869.23</v>
      </c>
      <c r="C468" s="37"/>
      <c r="D468" s="1" t="s">
        <v>474</v>
      </c>
      <c r="E468" s="42" t="str">
        <f t="shared" si="7"/>
        <v>ok</v>
      </c>
      <c r="F468"/>
    </row>
    <row r="469" spans="1:6" x14ac:dyDescent="0.25">
      <c r="A469" s="52" t="s">
        <v>1173</v>
      </c>
      <c r="B469" s="10">
        <v>198943.43</v>
      </c>
      <c r="C469" s="37"/>
      <c r="D469" s="1" t="s">
        <v>475</v>
      </c>
      <c r="E469" s="42" t="str">
        <f t="shared" si="7"/>
        <v>ok</v>
      </c>
      <c r="F469"/>
    </row>
    <row r="470" spans="1:6" x14ac:dyDescent="0.25">
      <c r="A470" s="53" t="s">
        <v>476</v>
      </c>
      <c r="B470" s="10">
        <v>154266.81</v>
      </c>
      <c r="C470" s="37"/>
      <c r="D470" s="51" t="s">
        <v>476</v>
      </c>
      <c r="E470" s="42" t="str">
        <f t="shared" si="7"/>
        <v>ok</v>
      </c>
      <c r="F470"/>
    </row>
    <row r="471" spans="1:6" x14ac:dyDescent="0.25">
      <c r="A471" s="52" t="s">
        <v>1174</v>
      </c>
      <c r="B471" s="10">
        <v>901437.80999999982</v>
      </c>
      <c r="C471" s="37"/>
      <c r="D471" s="1" t="s">
        <v>477</v>
      </c>
      <c r="E471" s="42" t="str">
        <f t="shared" si="7"/>
        <v>ok</v>
      </c>
      <c r="F471"/>
    </row>
    <row r="472" spans="1:6" x14ac:dyDescent="0.25">
      <c r="A472" s="54" t="s">
        <v>1175</v>
      </c>
      <c r="B472" s="10">
        <v>116408.00000000001</v>
      </c>
      <c r="C472" s="37"/>
      <c r="D472" s="1" t="s">
        <v>478</v>
      </c>
      <c r="E472" s="42" t="str">
        <f t="shared" si="7"/>
        <v>ok</v>
      </c>
      <c r="F472"/>
    </row>
    <row r="473" spans="1:6" x14ac:dyDescent="0.25">
      <c r="A473" s="54" t="s">
        <v>1176</v>
      </c>
      <c r="B473" s="10">
        <v>1276603.3499999999</v>
      </c>
      <c r="C473" s="37"/>
      <c r="D473" s="1" t="s">
        <v>479</v>
      </c>
      <c r="E473" s="42" t="str">
        <f t="shared" si="7"/>
        <v>ok</v>
      </c>
      <c r="F473"/>
    </row>
    <row r="474" spans="1:6" x14ac:dyDescent="0.25">
      <c r="A474" s="54" t="s">
        <v>1177</v>
      </c>
      <c r="B474" s="10">
        <v>361312.85999999993</v>
      </c>
      <c r="C474" s="37"/>
      <c r="D474" s="1" t="s">
        <v>480</v>
      </c>
      <c r="E474" s="42" t="str">
        <f t="shared" si="7"/>
        <v>ok</v>
      </c>
      <c r="F474"/>
    </row>
    <row r="475" spans="1:6" x14ac:dyDescent="0.25">
      <c r="A475" s="53" t="s">
        <v>481</v>
      </c>
      <c r="B475" s="10">
        <v>408493.68999999994</v>
      </c>
      <c r="C475" s="37"/>
      <c r="D475" s="51" t="s">
        <v>481</v>
      </c>
      <c r="E475" s="42" t="str">
        <f t="shared" si="7"/>
        <v>ok</v>
      </c>
      <c r="F475"/>
    </row>
    <row r="476" spans="1:6" x14ac:dyDescent="0.25">
      <c r="A476" s="52" t="s">
        <v>1178</v>
      </c>
      <c r="B476" s="10">
        <v>171044.13999999998</v>
      </c>
      <c r="C476" s="37"/>
      <c r="D476" s="1" t="s">
        <v>482</v>
      </c>
      <c r="E476" s="42" t="str">
        <f t="shared" si="7"/>
        <v>ok</v>
      </c>
      <c r="F476"/>
    </row>
    <row r="477" spans="1:6" x14ac:dyDescent="0.25">
      <c r="A477" s="52" t="s">
        <v>1179</v>
      </c>
      <c r="B477" s="10">
        <v>1403542.83</v>
      </c>
      <c r="C477" s="37"/>
      <c r="D477" s="1" t="s">
        <v>483</v>
      </c>
      <c r="E477" s="42" t="str">
        <f t="shared" si="7"/>
        <v>ok</v>
      </c>
      <c r="F477"/>
    </row>
    <row r="478" spans="1:6" x14ac:dyDescent="0.25">
      <c r="A478" s="52" t="s">
        <v>1180</v>
      </c>
      <c r="B478" s="10">
        <v>163357.90999999997</v>
      </c>
      <c r="C478" s="37"/>
      <c r="D478" s="1" t="s">
        <v>484</v>
      </c>
      <c r="E478" s="42" t="str">
        <f t="shared" si="7"/>
        <v>ok</v>
      </c>
      <c r="F478"/>
    </row>
    <row r="479" spans="1:6" x14ac:dyDescent="0.25">
      <c r="A479" s="52" t="s">
        <v>1181</v>
      </c>
      <c r="B479" s="10">
        <v>285277.02000000008</v>
      </c>
      <c r="C479" s="37"/>
      <c r="D479" s="1" t="s">
        <v>485</v>
      </c>
      <c r="E479" s="42" t="str">
        <f t="shared" si="7"/>
        <v>ok</v>
      </c>
      <c r="F479"/>
    </row>
    <row r="480" spans="1:6" x14ac:dyDescent="0.25">
      <c r="A480" s="52" t="s">
        <v>1182</v>
      </c>
      <c r="B480" s="10">
        <v>339192.27</v>
      </c>
      <c r="C480" s="37"/>
      <c r="D480" s="1" t="s">
        <v>486</v>
      </c>
      <c r="E480" s="42" t="str">
        <f t="shared" si="7"/>
        <v>ok</v>
      </c>
      <c r="F480"/>
    </row>
    <row r="481" spans="1:6" x14ac:dyDescent="0.25">
      <c r="A481" s="52" t="s">
        <v>1183</v>
      </c>
      <c r="B481" s="10">
        <v>160742.61000000002</v>
      </c>
      <c r="C481" s="37"/>
      <c r="D481" s="1" t="s">
        <v>487</v>
      </c>
      <c r="E481" s="42" t="str">
        <f t="shared" si="7"/>
        <v>ok</v>
      </c>
      <c r="F481"/>
    </row>
    <row r="482" spans="1:6" x14ac:dyDescent="0.25">
      <c r="A482" s="53" t="s">
        <v>488</v>
      </c>
      <c r="B482" s="10">
        <v>216173.16</v>
      </c>
      <c r="C482" s="37"/>
      <c r="D482" s="51" t="s">
        <v>488</v>
      </c>
      <c r="E482" s="42" t="str">
        <f t="shared" si="7"/>
        <v>ok</v>
      </c>
      <c r="F482"/>
    </row>
    <row r="483" spans="1:6" x14ac:dyDescent="0.25">
      <c r="A483" s="54" t="s">
        <v>1184</v>
      </c>
      <c r="B483" s="10">
        <v>132922.64000000001</v>
      </c>
      <c r="C483" s="37"/>
      <c r="D483" s="1" t="s">
        <v>489</v>
      </c>
      <c r="E483" s="42" t="str">
        <f t="shared" si="7"/>
        <v>ok</v>
      </c>
      <c r="F483"/>
    </row>
    <row r="484" spans="1:6" x14ac:dyDescent="0.25">
      <c r="A484" s="52" t="s">
        <v>1185</v>
      </c>
      <c r="B484" s="10">
        <v>388719.76</v>
      </c>
      <c r="C484" s="37"/>
      <c r="D484" s="1" t="s">
        <v>490</v>
      </c>
      <c r="E484" s="42" t="str">
        <f t="shared" si="7"/>
        <v>ok</v>
      </c>
      <c r="F484"/>
    </row>
    <row r="485" spans="1:6" x14ac:dyDescent="0.25">
      <c r="A485" s="52" t="s">
        <v>1186</v>
      </c>
      <c r="B485" s="10">
        <v>142495.24000000002</v>
      </c>
      <c r="C485" s="37"/>
      <c r="D485" s="1" t="s">
        <v>491</v>
      </c>
      <c r="E485" s="42" t="str">
        <f t="shared" si="7"/>
        <v>ok</v>
      </c>
      <c r="F485"/>
    </row>
    <row r="486" spans="1:6" x14ac:dyDescent="0.25">
      <c r="A486" s="52" t="s">
        <v>1187</v>
      </c>
      <c r="B486" s="10">
        <v>193094.66</v>
      </c>
      <c r="C486" s="37"/>
      <c r="D486" s="1" t="s">
        <v>492</v>
      </c>
      <c r="E486" s="42" t="str">
        <f t="shared" si="7"/>
        <v>ok</v>
      </c>
      <c r="F486"/>
    </row>
    <row r="487" spans="1:6" x14ac:dyDescent="0.25">
      <c r="A487" s="54" t="s">
        <v>1188</v>
      </c>
      <c r="B487" s="10">
        <v>221229.17</v>
      </c>
      <c r="C487" s="37"/>
      <c r="D487" s="1" t="s">
        <v>493</v>
      </c>
      <c r="E487" s="42" t="str">
        <f t="shared" si="7"/>
        <v>ok</v>
      </c>
      <c r="F487"/>
    </row>
    <row r="488" spans="1:6" x14ac:dyDescent="0.25">
      <c r="A488" s="53" t="s">
        <v>494</v>
      </c>
      <c r="B488" s="10">
        <v>320542.28999999992</v>
      </c>
      <c r="C488" s="37"/>
      <c r="D488" s="51" t="s">
        <v>494</v>
      </c>
      <c r="E488" s="42" t="str">
        <f t="shared" si="7"/>
        <v>ok</v>
      </c>
      <c r="F488"/>
    </row>
    <row r="489" spans="1:6" x14ac:dyDescent="0.25">
      <c r="A489" s="53" t="s">
        <v>495</v>
      </c>
      <c r="B489" s="10">
        <v>107853.43</v>
      </c>
      <c r="C489" s="37"/>
      <c r="D489" s="51" t="s">
        <v>495</v>
      </c>
      <c r="E489" s="42" t="str">
        <f t="shared" si="7"/>
        <v>ok</v>
      </c>
      <c r="F489"/>
    </row>
    <row r="490" spans="1:6" x14ac:dyDescent="0.25">
      <c r="A490" s="52" t="s">
        <v>1189</v>
      </c>
      <c r="B490" s="10">
        <v>165255.13</v>
      </c>
      <c r="C490" s="37"/>
      <c r="D490" s="1" t="s">
        <v>496</v>
      </c>
      <c r="E490" s="42" t="str">
        <f t="shared" si="7"/>
        <v>ok</v>
      </c>
      <c r="F490"/>
    </row>
    <row r="491" spans="1:6" x14ac:dyDescent="0.25">
      <c r="A491" s="52" t="s">
        <v>1190</v>
      </c>
      <c r="B491" s="10">
        <v>164959.20999999996</v>
      </c>
      <c r="C491" s="37"/>
      <c r="D491" s="1" t="s">
        <v>497</v>
      </c>
      <c r="E491" s="42" t="str">
        <f t="shared" si="7"/>
        <v>ok</v>
      </c>
      <c r="F491"/>
    </row>
    <row r="492" spans="1:6" x14ac:dyDescent="0.25">
      <c r="A492" s="52" t="s">
        <v>1191</v>
      </c>
      <c r="B492" s="10">
        <v>202313.01000000004</v>
      </c>
      <c r="C492" s="37"/>
      <c r="D492" s="1" t="s">
        <v>498</v>
      </c>
      <c r="E492" s="42" t="str">
        <f t="shared" si="7"/>
        <v>ok</v>
      </c>
      <c r="F492"/>
    </row>
    <row r="493" spans="1:6" x14ac:dyDescent="0.25">
      <c r="A493" s="54" t="s">
        <v>1192</v>
      </c>
      <c r="B493" s="10">
        <v>364272.13000000006</v>
      </c>
      <c r="C493" s="37"/>
      <c r="D493" s="1" t="s">
        <v>499</v>
      </c>
      <c r="E493" s="42" t="str">
        <f t="shared" si="7"/>
        <v>ok</v>
      </c>
      <c r="F493"/>
    </row>
    <row r="494" spans="1:6" x14ac:dyDescent="0.25">
      <c r="A494" s="53" t="s">
        <v>500</v>
      </c>
      <c r="B494" s="10">
        <v>204917.27</v>
      </c>
      <c r="C494" s="37"/>
      <c r="D494" s="51" t="s">
        <v>500</v>
      </c>
      <c r="E494" s="42" t="str">
        <f t="shared" si="7"/>
        <v>ok</v>
      </c>
      <c r="F494"/>
    </row>
    <row r="495" spans="1:6" x14ac:dyDescent="0.25">
      <c r="A495" s="54" t="s">
        <v>1193</v>
      </c>
      <c r="B495" s="10">
        <v>1207039.1000000001</v>
      </c>
      <c r="C495" s="37"/>
      <c r="D495" s="1" t="s">
        <v>501</v>
      </c>
      <c r="E495" s="42" t="str">
        <f t="shared" si="7"/>
        <v>ok</v>
      </c>
      <c r="F495"/>
    </row>
    <row r="496" spans="1:6" x14ac:dyDescent="0.25">
      <c r="A496" s="54" t="s">
        <v>1194</v>
      </c>
      <c r="B496" s="10">
        <v>291079.8</v>
      </c>
      <c r="C496" s="37"/>
      <c r="D496" s="1" t="s">
        <v>502</v>
      </c>
      <c r="E496" s="42" t="str">
        <f t="shared" si="7"/>
        <v>ok</v>
      </c>
      <c r="F496"/>
    </row>
    <row r="497" spans="1:6" x14ac:dyDescent="0.25">
      <c r="A497" s="54" t="s">
        <v>1195</v>
      </c>
      <c r="B497" s="10">
        <v>455556.62999999995</v>
      </c>
      <c r="C497" s="37"/>
      <c r="D497" s="1" t="s">
        <v>503</v>
      </c>
      <c r="E497" s="42" t="str">
        <f t="shared" si="7"/>
        <v>ok</v>
      </c>
      <c r="F497"/>
    </row>
    <row r="498" spans="1:6" x14ac:dyDescent="0.25">
      <c r="A498" s="52" t="s">
        <v>1196</v>
      </c>
      <c r="B498" s="10">
        <v>1469784.2100000002</v>
      </c>
      <c r="C498" s="37"/>
      <c r="D498" s="1" t="s">
        <v>504</v>
      </c>
      <c r="E498" s="42" t="str">
        <f t="shared" si="7"/>
        <v>ok</v>
      </c>
      <c r="F498"/>
    </row>
    <row r="499" spans="1:6" x14ac:dyDescent="0.25">
      <c r="A499" s="52" t="s">
        <v>1197</v>
      </c>
      <c r="B499" s="10">
        <v>131668.71999999997</v>
      </c>
      <c r="C499" s="37"/>
      <c r="D499" s="1" t="s">
        <v>505</v>
      </c>
      <c r="E499" s="42" t="str">
        <f t="shared" si="7"/>
        <v>ok</v>
      </c>
      <c r="F499"/>
    </row>
    <row r="500" spans="1:6" x14ac:dyDescent="0.25">
      <c r="A500" s="52" t="s">
        <v>1198</v>
      </c>
      <c r="B500" s="10">
        <v>667784.41999999993</v>
      </c>
      <c r="C500" s="37"/>
      <c r="D500" s="1" t="s">
        <v>506</v>
      </c>
      <c r="E500" s="42" t="str">
        <f t="shared" si="7"/>
        <v>ok</v>
      </c>
      <c r="F500"/>
    </row>
    <row r="501" spans="1:6" x14ac:dyDescent="0.25">
      <c r="A501" s="53" t="s">
        <v>507</v>
      </c>
      <c r="B501" s="10">
        <v>519386.16999999993</v>
      </c>
      <c r="C501" s="37"/>
      <c r="D501" s="51" t="s">
        <v>507</v>
      </c>
      <c r="E501" s="42" t="str">
        <f t="shared" si="7"/>
        <v>ok</v>
      </c>
      <c r="F501"/>
    </row>
    <row r="502" spans="1:6" x14ac:dyDescent="0.25">
      <c r="A502" s="54" t="s">
        <v>1199</v>
      </c>
      <c r="B502" s="10">
        <v>8062794.8100000005</v>
      </c>
      <c r="C502" s="37"/>
      <c r="D502" s="1" t="s">
        <v>508</v>
      </c>
      <c r="E502" s="42" t="str">
        <f t="shared" si="7"/>
        <v>ok</v>
      </c>
      <c r="F502"/>
    </row>
    <row r="503" spans="1:6" x14ac:dyDescent="0.25">
      <c r="A503" s="52" t="s">
        <v>1200</v>
      </c>
      <c r="B503" s="10">
        <v>182933.68</v>
      </c>
      <c r="C503" s="37"/>
      <c r="D503" s="1" t="s">
        <v>509</v>
      </c>
      <c r="E503" s="42" t="str">
        <f t="shared" si="7"/>
        <v>ok</v>
      </c>
      <c r="F503"/>
    </row>
    <row r="504" spans="1:6" x14ac:dyDescent="0.25">
      <c r="A504" s="54" t="s">
        <v>1201</v>
      </c>
      <c r="B504" s="10">
        <v>356077.98000000004</v>
      </c>
      <c r="C504" s="37"/>
      <c r="D504" s="1" t="s">
        <v>510</v>
      </c>
      <c r="E504" s="42" t="str">
        <f t="shared" si="7"/>
        <v>ok</v>
      </c>
      <c r="F504"/>
    </row>
    <row r="505" spans="1:6" x14ac:dyDescent="0.25">
      <c r="A505" s="53" t="s">
        <v>511</v>
      </c>
      <c r="B505" s="10">
        <v>176996.71000000002</v>
      </c>
      <c r="C505" s="37"/>
      <c r="D505" s="51" t="s">
        <v>511</v>
      </c>
      <c r="E505" s="42" t="str">
        <f t="shared" si="7"/>
        <v>ok</v>
      </c>
      <c r="F505"/>
    </row>
    <row r="506" spans="1:6" x14ac:dyDescent="0.25">
      <c r="A506" s="52" t="s">
        <v>1202</v>
      </c>
      <c r="B506" s="10">
        <v>94637.39</v>
      </c>
      <c r="C506" s="37"/>
      <c r="D506" s="1" t="s">
        <v>512</v>
      </c>
      <c r="E506" s="42" t="str">
        <f t="shared" si="7"/>
        <v>ok</v>
      </c>
      <c r="F506"/>
    </row>
    <row r="507" spans="1:6" x14ac:dyDescent="0.25">
      <c r="A507" s="52" t="s">
        <v>1203</v>
      </c>
      <c r="B507" s="10">
        <v>172939.20999999996</v>
      </c>
      <c r="C507" s="37"/>
      <c r="D507" s="1" t="s">
        <v>513</v>
      </c>
      <c r="E507" s="42" t="str">
        <f t="shared" si="7"/>
        <v>ok</v>
      </c>
      <c r="F507"/>
    </row>
    <row r="508" spans="1:6" x14ac:dyDescent="0.25">
      <c r="A508" s="53" t="s">
        <v>514</v>
      </c>
      <c r="B508" s="10">
        <v>1742189.6300000001</v>
      </c>
      <c r="C508" s="37"/>
      <c r="D508" s="51" t="s">
        <v>514</v>
      </c>
      <c r="E508" s="42" t="str">
        <f t="shared" si="7"/>
        <v>ok</v>
      </c>
      <c r="F508"/>
    </row>
    <row r="509" spans="1:6" x14ac:dyDescent="0.25">
      <c r="A509" s="54" t="s">
        <v>1204</v>
      </c>
      <c r="B509" s="10">
        <v>519050.8600000001</v>
      </c>
      <c r="C509" s="37"/>
      <c r="D509" s="1" t="s">
        <v>515</v>
      </c>
      <c r="E509" s="42" t="str">
        <f t="shared" si="7"/>
        <v>ok</v>
      </c>
      <c r="F509"/>
    </row>
    <row r="510" spans="1:6" x14ac:dyDescent="0.25">
      <c r="A510" s="52" t="s">
        <v>1205</v>
      </c>
      <c r="B510" s="10">
        <v>512562.27999999997</v>
      </c>
      <c r="C510" s="37"/>
      <c r="D510" s="1" t="s">
        <v>516</v>
      </c>
      <c r="E510" s="42" t="str">
        <f t="shared" si="7"/>
        <v>ok</v>
      </c>
      <c r="F510"/>
    </row>
    <row r="511" spans="1:6" x14ac:dyDescent="0.25">
      <c r="A511" s="52" t="s">
        <v>1206</v>
      </c>
      <c r="B511" s="10">
        <v>87006.549999999988</v>
      </c>
      <c r="C511" s="37"/>
      <c r="D511" s="1" t="s">
        <v>517</v>
      </c>
      <c r="E511" s="42" t="str">
        <f t="shared" si="7"/>
        <v>ok</v>
      </c>
      <c r="F511"/>
    </row>
    <row r="512" spans="1:6" x14ac:dyDescent="0.25">
      <c r="A512" s="52" t="s">
        <v>1207</v>
      </c>
      <c r="B512" s="10">
        <v>733712.18</v>
      </c>
      <c r="C512" s="37"/>
      <c r="D512" s="1" t="s">
        <v>518</v>
      </c>
      <c r="E512" s="42" t="str">
        <f t="shared" si="7"/>
        <v>ok</v>
      </c>
      <c r="F512"/>
    </row>
    <row r="513" spans="1:6" x14ac:dyDescent="0.25">
      <c r="A513" s="54" t="s">
        <v>1208</v>
      </c>
      <c r="B513" s="10">
        <v>153839.50999999998</v>
      </c>
      <c r="C513" s="37"/>
      <c r="D513" s="1" t="s">
        <v>519</v>
      </c>
      <c r="E513" s="42" t="str">
        <f t="shared" si="7"/>
        <v>ok</v>
      </c>
      <c r="F513"/>
    </row>
    <row r="514" spans="1:6" x14ac:dyDescent="0.25">
      <c r="A514" s="53" t="s">
        <v>520</v>
      </c>
      <c r="B514" s="10">
        <v>165308.20000000001</v>
      </c>
      <c r="C514" s="37"/>
      <c r="D514" s="51" t="s">
        <v>520</v>
      </c>
      <c r="E514" s="42" t="str">
        <f t="shared" ref="E514:E577" si="8">IF(A514=D514,"ok","erro")</f>
        <v>ok</v>
      </c>
      <c r="F514"/>
    </row>
    <row r="515" spans="1:6" x14ac:dyDescent="0.25">
      <c r="A515" s="53" t="s">
        <v>521</v>
      </c>
      <c r="B515" s="10">
        <v>152493.47000000003</v>
      </c>
      <c r="C515" s="37"/>
      <c r="D515" s="51" t="s">
        <v>521</v>
      </c>
      <c r="E515" s="42" t="str">
        <f t="shared" si="8"/>
        <v>ok</v>
      </c>
      <c r="F515"/>
    </row>
    <row r="516" spans="1:6" x14ac:dyDescent="0.25">
      <c r="A516" s="54" t="s">
        <v>1209</v>
      </c>
      <c r="B516" s="10">
        <v>438188.29000000004</v>
      </c>
      <c r="C516" s="37"/>
      <c r="D516" s="1" t="s">
        <v>522</v>
      </c>
      <c r="E516" s="42" t="str">
        <f t="shared" si="8"/>
        <v>ok</v>
      </c>
      <c r="F516"/>
    </row>
    <row r="517" spans="1:6" x14ac:dyDescent="0.25">
      <c r="A517" s="54" t="s">
        <v>1210</v>
      </c>
      <c r="B517" s="10">
        <v>593520.4800000001</v>
      </c>
      <c r="C517" s="37"/>
      <c r="D517" s="1" t="s">
        <v>523</v>
      </c>
      <c r="E517" s="42" t="str">
        <f t="shared" si="8"/>
        <v>ok</v>
      </c>
      <c r="F517"/>
    </row>
    <row r="518" spans="1:6" x14ac:dyDescent="0.25">
      <c r="A518" s="52" t="s">
        <v>1211</v>
      </c>
      <c r="B518" s="10">
        <v>179580.00000000003</v>
      </c>
      <c r="C518" s="37"/>
      <c r="D518" s="1" t="s">
        <v>524</v>
      </c>
      <c r="E518" s="42" t="str">
        <f t="shared" si="8"/>
        <v>ok</v>
      </c>
      <c r="F518"/>
    </row>
    <row r="519" spans="1:6" x14ac:dyDescent="0.25">
      <c r="A519" s="53" t="s">
        <v>525</v>
      </c>
      <c r="B519" s="10">
        <v>110823.45999999999</v>
      </c>
      <c r="C519" s="37"/>
      <c r="D519" s="51" t="s">
        <v>525</v>
      </c>
      <c r="E519" s="42" t="str">
        <f t="shared" si="8"/>
        <v>ok</v>
      </c>
      <c r="F519"/>
    </row>
    <row r="520" spans="1:6" x14ac:dyDescent="0.25">
      <c r="A520" s="54" t="s">
        <v>1212</v>
      </c>
      <c r="B520" s="10">
        <v>600160.03000000014</v>
      </c>
      <c r="C520" s="37"/>
      <c r="D520" s="1" t="s">
        <v>526</v>
      </c>
      <c r="E520" s="42" t="str">
        <f t="shared" si="8"/>
        <v>ok</v>
      </c>
      <c r="F520"/>
    </row>
    <row r="521" spans="1:6" x14ac:dyDescent="0.25">
      <c r="A521" s="54" t="s">
        <v>1213</v>
      </c>
      <c r="B521" s="10">
        <v>7780226.0500000017</v>
      </c>
      <c r="C521" s="37"/>
      <c r="D521" s="1" t="s">
        <v>527</v>
      </c>
      <c r="E521" s="42" t="str">
        <f t="shared" si="8"/>
        <v>ok</v>
      </c>
      <c r="F521"/>
    </row>
    <row r="522" spans="1:6" x14ac:dyDescent="0.25">
      <c r="A522" s="53" t="s">
        <v>528</v>
      </c>
      <c r="B522" s="10">
        <v>128287.15999999999</v>
      </c>
      <c r="C522" s="37"/>
      <c r="D522" s="51" t="s">
        <v>528</v>
      </c>
      <c r="E522" s="42" t="str">
        <f t="shared" si="8"/>
        <v>ok</v>
      </c>
      <c r="F522"/>
    </row>
    <row r="523" spans="1:6" x14ac:dyDescent="0.25">
      <c r="A523" s="52" t="s">
        <v>1214</v>
      </c>
      <c r="B523" s="10">
        <v>1529668.2300000002</v>
      </c>
      <c r="C523" s="37"/>
      <c r="D523" s="1" t="s">
        <v>529</v>
      </c>
      <c r="E523" s="42" t="str">
        <f t="shared" si="8"/>
        <v>ok</v>
      </c>
      <c r="F523"/>
    </row>
    <row r="524" spans="1:6" x14ac:dyDescent="0.25">
      <c r="A524" s="52" t="s">
        <v>1215</v>
      </c>
      <c r="B524" s="10">
        <v>241805.16999999998</v>
      </c>
      <c r="C524" s="37"/>
      <c r="D524" s="1" t="s">
        <v>530</v>
      </c>
      <c r="E524" s="42" t="str">
        <f t="shared" si="8"/>
        <v>ok</v>
      </c>
      <c r="F524"/>
    </row>
    <row r="525" spans="1:6" x14ac:dyDescent="0.25">
      <c r="A525" s="54" t="s">
        <v>1216</v>
      </c>
      <c r="B525" s="10">
        <v>556263.92000000016</v>
      </c>
      <c r="C525" s="37"/>
      <c r="D525" s="1" t="s">
        <v>531</v>
      </c>
      <c r="E525" s="42" t="str">
        <f t="shared" si="8"/>
        <v>ok</v>
      </c>
      <c r="F525"/>
    </row>
    <row r="526" spans="1:6" x14ac:dyDescent="0.25">
      <c r="A526" s="52" t="s">
        <v>1217</v>
      </c>
      <c r="B526" s="10">
        <v>2535628.6899999995</v>
      </c>
      <c r="C526" s="37"/>
      <c r="D526" s="1" t="s">
        <v>532</v>
      </c>
      <c r="E526" s="42" t="str">
        <f t="shared" si="8"/>
        <v>ok</v>
      </c>
      <c r="F526"/>
    </row>
    <row r="527" spans="1:6" x14ac:dyDescent="0.25">
      <c r="A527" s="53" t="s">
        <v>533</v>
      </c>
      <c r="B527" s="10">
        <v>162118.92000000004</v>
      </c>
      <c r="C527" s="37"/>
      <c r="D527" s="51" t="s">
        <v>533</v>
      </c>
      <c r="E527" s="42" t="str">
        <f t="shared" si="8"/>
        <v>ok</v>
      </c>
      <c r="F527"/>
    </row>
    <row r="528" spans="1:6" x14ac:dyDescent="0.25">
      <c r="A528" s="52" t="s">
        <v>1218</v>
      </c>
      <c r="B528" s="10">
        <v>377863.50000000006</v>
      </c>
      <c r="C528" s="37"/>
      <c r="D528" s="1" t="s">
        <v>534</v>
      </c>
      <c r="E528" s="42" t="str">
        <f t="shared" si="8"/>
        <v>ok</v>
      </c>
      <c r="F528"/>
    </row>
    <row r="529" spans="1:6" x14ac:dyDescent="0.25">
      <c r="A529" s="54" t="s">
        <v>1219</v>
      </c>
      <c r="B529" s="10">
        <v>187495.74</v>
      </c>
      <c r="C529" s="37"/>
      <c r="D529" s="1" t="s">
        <v>535</v>
      </c>
      <c r="E529" s="42" t="str">
        <f t="shared" si="8"/>
        <v>ok</v>
      </c>
      <c r="F529"/>
    </row>
    <row r="530" spans="1:6" x14ac:dyDescent="0.25">
      <c r="A530" s="52" t="s">
        <v>1220</v>
      </c>
      <c r="B530" s="10">
        <v>148367.82000000004</v>
      </c>
      <c r="C530" s="37"/>
      <c r="D530" s="1" t="s">
        <v>536</v>
      </c>
      <c r="E530" s="42" t="str">
        <f t="shared" si="8"/>
        <v>ok</v>
      </c>
      <c r="F530"/>
    </row>
    <row r="531" spans="1:6" x14ac:dyDescent="0.25">
      <c r="A531" s="54" t="s">
        <v>1221</v>
      </c>
      <c r="B531" s="10">
        <v>108124.01999999999</v>
      </c>
      <c r="C531" s="37"/>
      <c r="D531" s="1" t="s">
        <v>537</v>
      </c>
      <c r="E531" s="42" t="str">
        <f t="shared" si="8"/>
        <v>ok</v>
      </c>
      <c r="F531"/>
    </row>
    <row r="532" spans="1:6" x14ac:dyDescent="0.25">
      <c r="A532" s="53" t="s">
        <v>538</v>
      </c>
      <c r="B532" s="10">
        <v>249647.69</v>
      </c>
      <c r="C532" s="37"/>
      <c r="D532" s="51" t="s">
        <v>538</v>
      </c>
      <c r="E532" s="42" t="str">
        <f t="shared" si="8"/>
        <v>ok</v>
      </c>
      <c r="F532"/>
    </row>
    <row r="533" spans="1:6" x14ac:dyDescent="0.25">
      <c r="A533" s="53" t="s">
        <v>539</v>
      </c>
      <c r="B533" s="10">
        <v>130083.95</v>
      </c>
      <c r="C533" s="37"/>
      <c r="D533" s="51" t="s">
        <v>539</v>
      </c>
      <c r="E533" s="42" t="str">
        <f t="shared" si="8"/>
        <v>ok</v>
      </c>
      <c r="F533"/>
    </row>
    <row r="534" spans="1:6" x14ac:dyDescent="0.25">
      <c r="A534" s="52" t="s">
        <v>1222</v>
      </c>
      <c r="B534" s="10">
        <v>719010.42999999982</v>
      </c>
      <c r="C534" s="37"/>
      <c r="D534" s="1" t="s">
        <v>540</v>
      </c>
      <c r="E534" s="42" t="str">
        <f t="shared" si="8"/>
        <v>ok</v>
      </c>
      <c r="F534"/>
    </row>
    <row r="535" spans="1:6" x14ac:dyDescent="0.25">
      <c r="A535" s="52" t="s">
        <v>1223</v>
      </c>
      <c r="B535" s="10">
        <v>85827.86</v>
      </c>
      <c r="C535" s="37"/>
      <c r="D535" s="1" t="s">
        <v>541</v>
      </c>
      <c r="E535" s="42" t="str">
        <f t="shared" si="8"/>
        <v>ok</v>
      </c>
      <c r="F535"/>
    </row>
    <row r="536" spans="1:6" x14ac:dyDescent="0.25">
      <c r="A536" s="53" t="s">
        <v>542</v>
      </c>
      <c r="B536" s="10">
        <v>171409.75000000003</v>
      </c>
      <c r="C536" s="37"/>
      <c r="D536" s="51" t="s">
        <v>542</v>
      </c>
      <c r="E536" s="42" t="str">
        <f t="shared" si="8"/>
        <v>ok</v>
      </c>
      <c r="F536"/>
    </row>
    <row r="537" spans="1:6" x14ac:dyDescent="0.25">
      <c r="A537" s="53" t="s">
        <v>543</v>
      </c>
      <c r="B537" s="10">
        <v>196380.61999999997</v>
      </c>
      <c r="C537" s="37"/>
      <c r="D537" s="51" t="s">
        <v>543</v>
      </c>
      <c r="E537" s="42" t="str">
        <f t="shared" si="8"/>
        <v>ok</v>
      </c>
      <c r="F537"/>
    </row>
    <row r="538" spans="1:6" x14ac:dyDescent="0.25">
      <c r="A538" s="53" t="s">
        <v>544</v>
      </c>
      <c r="B538" s="10">
        <v>177157.53</v>
      </c>
      <c r="C538" s="37"/>
      <c r="D538" s="51" t="s">
        <v>544</v>
      </c>
      <c r="E538" s="42" t="str">
        <f t="shared" si="8"/>
        <v>ok</v>
      </c>
      <c r="F538"/>
    </row>
    <row r="539" spans="1:6" x14ac:dyDescent="0.25">
      <c r="A539" s="54" t="s">
        <v>1224</v>
      </c>
      <c r="B539" s="10">
        <v>2460697.91</v>
      </c>
      <c r="C539" s="37"/>
      <c r="D539" s="1" t="s">
        <v>545</v>
      </c>
      <c r="E539" s="42" t="str">
        <f t="shared" si="8"/>
        <v>ok</v>
      </c>
      <c r="F539"/>
    </row>
    <row r="540" spans="1:6" x14ac:dyDescent="0.25">
      <c r="A540" s="52" t="s">
        <v>1225</v>
      </c>
      <c r="B540" s="10">
        <v>747274.74</v>
      </c>
      <c r="C540" s="37"/>
      <c r="D540" s="1" t="s">
        <v>546</v>
      </c>
      <c r="E540" s="42" t="str">
        <f t="shared" si="8"/>
        <v>ok</v>
      </c>
      <c r="F540"/>
    </row>
    <row r="541" spans="1:6" x14ac:dyDescent="0.25">
      <c r="A541" s="52" t="s">
        <v>1226</v>
      </c>
      <c r="B541" s="10">
        <v>7863219.3999999994</v>
      </c>
      <c r="C541" s="37"/>
      <c r="D541" s="1" t="s">
        <v>547</v>
      </c>
      <c r="E541" s="42" t="str">
        <f t="shared" si="8"/>
        <v>ok</v>
      </c>
      <c r="F541"/>
    </row>
    <row r="542" spans="1:6" x14ac:dyDescent="0.25">
      <c r="A542" s="52" t="s">
        <v>1227</v>
      </c>
      <c r="B542" s="10">
        <v>123363.26000000001</v>
      </c>
      <c r="C542" s="37"/>
      <c r="D542" s="1" t="s">
        <v>548</v>
      </c>
      <c r="E542" s="42" t="str">
        <f t="shared" si="8"/>
        <v>ok</v>
      </c>
      <c r="F542"/>
    </row>
    <row r="543" spans="1:6" x14ac:dyDescent="0.25">
      <c r="A543" s="54" t="s">
        <v>1228</v>
      </c>
      <c r="B543" s="10">
        <v>217084.92</v>
      </c>
      <c r="C543" s="37"/>
      <c r="D543" s="1" t="s">
        <v>549</v>
      </c>
      <c r="E543" s="42" t="str">
        <f t="shared" si="8"/>
        <v>ok</v>
      </c>
      <c r="F543"/>
    </row>
    <row r="544" spans="1:6" x14ac:dyDescent="0.25">
      <c r="A544" s="53" t="s">
        <v>550</v>
      </c>
      <c r="B544" s="10">
        <v>251052.21</v>
      </c>
      <c r="C544" s="37"/>
      <c r="D544" s="51" t="s">
        <v>550</v>
      </c>
      <c r="E544" s="42" t="str">
        <f t="shared" si="8"/>
        <v>ok</v>
      </c>
      <c r="F544"/>
    </row>
    <row r="545" spans="1:6" x14ac:dyDescent="0.25">
      <c r="A545" s="52" t="s">
        <v>1229</v>
      </c>
      <c r="B545" s="10">
        <v>187058.1</v>
      </c>
      <c r="C545" s="37"/>
      <c r="D545" s="1" t="s">
        <v>551</v>
      </c>
      <c r="E545" s="42" t="str">
        <f t="shared" si="8"/>
        <v>ok</v>
      </c>
      <c r="F545"/>
    </row>
    <row r="546" spans="1:6" x14ac:dyDescent="0.25">
      <c r="A546" s="54" t="s">
        <v>1230</v>
      </c>
      <c r="B546" s="10">
        <v>149952.46</v>
      </c>
      <c r="C546" s="37"/>
      <c r="D546" s="1" t="s">
        <v>552</v>
      </c>
      <c r="E546" s="42" t="str">
        <f t="shared" si="8"/>
        <v>ok</v>
      </c>
      <c r="F546"/>
    </row>
    <row r="547" spans="1:6" x14ac:dyDescent="0.25">
      <c r="A547" s="52" t="s">
        <v>1231</v>
      </c>
      <c r="B547" s="10">
        <v>905302.57000000007</v>
      </c>
      <c r="C547" s="37"/>
      <c r="D547" s="1" t="s">
        <v>553</v>
      </c>
      <c r="E547" s="42" t="str">
        <f t="shared" si="8"/>
        <v>ok</v>
      </c>
      <c r="F547"/>
    </row>
    <row r="548" spans="1:6" x14ac:dyDescent="0.25">
      <c r="A548" s="54" t="s">
        <v>1232</v>
      </c>
      <c r="B548" s="10">
        <v>102118.40999999999</v>
      </c>
      <c r="C548" s="37"/>
      <c r="D548" s="1" t="s">
        <v>554</v>
      </c>
      <c r="E548" s="42" t="str">
        <f t="shared" si="8"/>
        <v>ok</v>
      </c>
      <c r="F548"/>
    </row>
    <row r="549" spans="1:6" x14ac:dyDescent="0.25">
      <c r="A549" s="54" t="s">
        <v>1233</v>
      </c>
      <c r="B549" s="10">
        <v>168034.27</v>
      </c>
      <c r="C549" s="37"/>
      <c r="D549" s="1" t="s">
        <v>555</v>
      </c>
      <c r="E549" s="42" t="str">
        <f t="shared" si="8"/>
        <v>ok</v>
      </c>
      <c r="F549"/>
    </row>
    <row r="550" spans="1:6" x14ac:dyDescent="0.25">
      <c r="A550" s="53" t="s">
        <v>556</v>
      </c>
      <c r="B550" s="10">
        <v>148462.07</v>
      </c>
      <c r="C550" s="37"/>
      <c r="D550" s="51" t="s">
        <v>556</v>
      </c>
      <c r="E550" s="42" t="str">
        <f t="shared" si="8"/>
        <v>ok</v>
      </c>
      <c r="F550"/>
    </row>
    <row r="551" spans="1:6" x14ac:dyDescent="0.25">
      <c r="A551" s="52" t="s">
        <v>1234</v>
      </c>
      <c r="B551" s="10">
        <v>426428.65999999992</v>
      </c>
      <c r="C551" s="37"/>
      <c r="D551" s="1" t="s">
        <v>557</v>
      </c>
      <c r="E551" s="42" t="str">
        <f t="shared" si="8"/>
        <v>ok</v>
      </c>
      <c r="F551"/>
    </row>
    <row r="552" spans="1:6" x14ac:dyDescent="0.25">
      <c r="A552" s="53" t="s">
        <v>558</v>
      </c>
      <c r="B552" s="10">
        <v>2218006.4699999997</v>
      </c>
      <c r="C552" s="37"/>
      <c r="D552" s="51" t="s">
        <v>558</v>
      </c>
      <c r="E552" s="42" t="str">
        <f t="shared" si="8"/>
        <v>ok</v>
      </c>
      <c r="F552"/>
    </row>
    <row r="553" spans="1:6" x14ac:dyDescent="0.25">
      <c r="A553" s="52" t="s">
        <v>1235</v>
      </c>
      <c r="B553" s="10">
        <v>5977681.8800000008</v>
      </c>
      <c r="C553" s="37"/>
      <c r="D553" s="1" t="s">
        <v>559</v>
      </c>
      <c r="E553" s="42" t="str">
        <f t="shared" si="8"/>
        <v>ok</v>
      </c>
      <c r="F553"/>
    </row>
    <row r="554" spans="1:6" x14ac:dyDescent="0.25">
      <c r="A554" s="53" t="s">
        <v>560</v>
      </c>
      <c r="B554" s="10">
        <v>567956.26000000013</v>
      </c>
      <c r="C554" s="37"/>
      <c r="D554" s="51" t="s">
        <v>560</v>
      </c>
      <c r="E554" s="42" t="str">
        <f t="shared" si="8"/>
        <v>ok</v>
      </c>
      <c r="F554"/>
    </row>
    <row r="555" spans="1:6" x14ac:dyDescent="0.25">
      <c r="A555" s="53" t="s">
        <v>561</v>
      </c>
      <c r="B555" s="10">
        <v>527745.34000000008</v>
      </c>
      <c r="C555" s="37"/>
      <c r="D555" s="51" t="s">
        <v>561</v>
      </c>
      <c r="E555" s="42" t="str">
        <f t="shared" si="8"/>
        <v>ok</v>
      </c>
      <c r="F555"/>
    </row>
    <row r="556" spans="1:6" x14ac:dyDescent="0.25">
      <c r="A556" s="52" t="s">
        <v>1236</v>
      </c>
      <c r="B556" s="10">
        <v>600219.00999999989</v>
      </c>
      <c r="C556" s="37"/>
      <c r="D556" s="1" t="s">
        <v>562</v>
      </c>
      <c r="E556" s="42" t="str">
        <f t="shared" si="8"/>
        <v>ok</v>
      </c>
      <c r="F556"/>
    </row>
    <row r="557" spans="1:6" x14ac:dyDescent="0.25">
      <c r="A557" s="54" t="s">
        <v>1237</v>
      </c>
      <c r="B557" s="10">
        <v>387695.55000000005</v>
      </c>
      <c r="C557" s="37"/>
      <c r="D557" s="1" t="s">
        <v>563</v>
      </c>
      <c r="E557" s="42" t="str">
        <f t="shared" si="8"/>
        <v>ok</v>
      </c>
      <c r="F557"/>
    </row>
    <row r="558" spans="1:6" x14ac:dyDescent="0.25">
      <c r="A558" s="54" t="s">
        <v>1238</v>
      </c>
      <c r="B558" s="10">
        <v>283264.49000000005</v>
      </c>
      <c r="C558" s="37"/>
      <c r="D558" s="1" t="s">
        <v>564</v>
      </c>
      <c r="E558" s="42" t="str">
        <f t="shared" si="8"/>
        <v>ok</v>
      </c>
      <c r="F558"/>
    </row>
    <row r="559" spans="1:6" x14ac:dyDescent="0.25">
      <c r="A559" s="52" t="s">
        <v>1239</v>
      </c>
      <c r="B559" s="10">
        <v>89673.13</v>
      </c>
      <c r="C559" s="37"/>
      <c r="D559" s="1" t="s">
        <v>565</v>
      </c>
      <c r="E559" s="42" t="str">
        <f t="shared" si="8"/>
        <v>ok</v>
      </c>
      <c r="F559"/>
    </row>
    <row r="560" spans="1:6" x14ac:dyDescent="0.25">
      <c r="A560" s="53" t="s">
        <v>566</v>
      </c>
      <c r="B560" s="10">
        <v>99206.739999999991</v>
      </c>
      <c r="C560" s="37"/>
      <c r="D560" s="51" t="s">
        <v>566</v>
      </c>
      <c r="E560" s="42" t="str">
        <f t="shared" si="8"/>
        <v>ok</v>
      </c>
      <c r="F560"/>
    </row>
    <row r="561" spans="1:6" x14ac:dyDescent="0.25">
      <c r="A561" s="52" t="s">
        <v>1240</v>
      </c>
      <c r="B561" s="10">
        <v>2438349.12</v>
      </c>
      <c r="C561" s="37"/>
      <c r="D561" s="1" t="s">
        <v>567</v>
      </c>
      <c r="E561" s="42" t="str">
        <f t="shared" si="8"/>
        <v>ok</v>
      </c>
      <c r="F561"/>
    </row>
    <row r="562" spans="1:6" x14ac:dyDescent="0.25">
      <c r="A562" s="52" t="s">
        <v>1241</v>
      </c>
      <c r="B562" s="10">
        <v>157949.47000000003</v>
      </c>
      <c r="C562" s="37"/>
      <c r="D562" s="1" t="s">
        <v>568</v>
      </c>
      <c r="E562" s="42" t="str">
        <f t="shared" si="8"/>
        <v>ok</v>
      </c>
      <c r="F562"/>
    </row>
    <row r="563" spans="1:6" x14ac:dyDescent="0.25">
      <c r="A563" s="52" t="s">
        <v>1242</v>
      </c>
      <c r="B563" s="10">
        <v>4531659.7500000009</v>
      </c>
      <c r="C563" s="37"/>
      <c r="D563" s="1" t="s">
        <v>569</v>
      </c>
      <c r="E563" s="42" t="str">
        <f t="shared" si="8"/>
        <v>ok</v>
      </c>
      <c r="F563"/>
    </row>
    <row r="564" spans="1:6" x14ac:dyDescent="0.25">
      <c r="A564" s="53" t="s">
        <v>570</v>
      </c>
      <c r="B564" s="10">
        <v>3731224.43</v>
      </c>
      <c r="C564" s="37"/>
      <c r="D564" s="51" t="s">
        <v>570</v>
      </c>
      <c r="E564" s="42" t="str">
        <f t="shared" si="8"/>
        <v>ok</v>
      </c>
      <c r="F564"/>
    </row>
    <row r="565" spans="1:6" x14ac:dyDescent="0.25">
      <c r="A565" s="53" t="s">
        <v>571</v>
      </c>
      <c r="B565" s="10">
        <v>146458.96999999997</v>
      </c>
      <c r="C565" s="37"/>
      <c r="D565" s="51" t="s">
        <v>571</v>
      </c>
      <c r="E565" s="42" t="str">
        <f t="shared" si="8"/>
        <v>ok</v>
      </c>
      <c r="F565"/>
    </row>
    <row r="566" spans="1:6" x14ac:dyDescent="0.25">
      <c r="A566" s="53" t="s">
        <v>572</v>
      </c>
      <c r="B566" s="10">
        <v>251973.69</v>
      </c>
      <c r="C566" s="37"/>
      <c r="D566" s="51" t="s">
        <v>572</v>
      </c>
      <c r="E566" s="42" t="str">
        <f t="shared" si="8"/>
        <v>ok</v>
      </c>
      <c r="F566"/>
    </row>
    <row r="567" spans="1:6" x14ac:dyDescent="0.25">
      <c r="A567" s="52" t="s">
        <v>1243</v>
      </c>
      <c r="B567" s="10">
        <v>168350.85</v>
      </c>
      <c r="C567" s="37"/>
      <c r="D567" s="1" t="s">
        <v>573</v>
      </c>
      <c r="E567" s="42" t="str">
        <f t="shared" si="8"/>
        <v>ok</v>
      </c>
      <c r="F567"/>
    </row>
    <row r="568" spans="1:6" x14ac:dyDescent="0.25">
      <c r="A568" s="53" t="s">
        <v>574</v>
      </c>
      <c r="B568" s="10">
        <v>171763.95</v>
      </c>
      <c r="C568" s="37"/>
      <c r="D568" s="51" t="s">
        <v>574</v>
      </c>
      <c r="E568" s="42" t="str">
        <f t="shared" si="8"/>
        <v>ok</v>
      </c>
      <c r="F568"/>
    </row>
    <row r="569" spans="1:6" x14ac:dyDescent="0.25">
      <c r="A569" s="53" t="s">
        <v>575</v>
      </c>
      <c r="B569" s="10">
        <v>267564.45999999996</v>
      </c>
      <c r="C569" s="37"/>
      <c r="D569" s="51" t="s">
        <v>575</v>
      </c>
      <c r="E569" s="42" t="str">
        <f t="shared" si="8"/>
        <v>ok</v>
      </c>
      <c r="F569"/>
    </row>
    <row r="570" spans="1:6" x14ac:dyDescent="0.25">
      <c r="A570" s="52" t="s">
        <v>1244</v>
      </c>
      <c r="B570" s="10">
        <v>386619.66000000009</v>
      </c>
      <c r="C570" s="37"/>
      <c r="D570" s="1" t="s">
        <v>576</v>
      </c>
      <c r="E570" s="42" t="str">
        <f t="shared" si="8"/>
        <v>ok</v>
      </c>
      <c r="F570"/>
    </row>
    <row r="571" spans="1:6" x14ac:dyDescent="0.25">
      <c r="A571" s="54" t="s">
        <v>1245</v>
      </c>
      <c r="B571" s="10">
        <v>178317.69000000003</v>
      </c>
      <c r="C571" s="37"/>
      <c r="D571" s="1" t="s">
        <v>577</v>
      </c>
      <c r="E571" s="42" t="str">
        <f t="shared" si="8"/>
        <v>ok</v>
      </c>
      <c r="F571"/>
    </row>
    <row r="572" spans="1:6" x14ac:dyDescent="0.25">
      <c r="A572" s="52" t="s">
        <v>1246</v>
      </c>
      <c r="B572" s="10">
        <v>106279.99000000002</v>
      </c>
      <c r="C572" s="37"/>
      <c r="D572" s="1" t="s">
        <v>578</v>
      </c>
      <c r="E572" s="42" t="str">
        <f t="shared" si="8"/>
        <v>ok</v>
      </c>
      <c r="F572"/>
    </row>
    <row r="573" spans="1:6" x14ac:dyDescent="0.25">
      <c r="A573" s="53" t="s">
        <v>579</v>
      </c>
      <c r="B573" s="10">
        <v>188594.79000000007</v>
      </c>
      <c r="C573" s="37"/>
      <c r="D573" s="51" t="s">
        <v>579</v>
      </c>
      <c r="E573" s="42" t="str">
        <f t="shared" si="8"/>
        <v>ok</v>
      </c>
      <c r="F573"/>
    </row>
    <row r="574" spans="1:6" x14ac:dyDescent="0.25">
      <c r="A574" s="52" t="s">
        <v>1247</v>
      </c>
      <c r="B574" s="10">
        <v>171595.18000000002</v>
      </c>
      <c r="C574" s="37"/>
      <c r="D574" s="1" t="s">
        <v>580</v>
      </c>
      <c r="E574" s="42" t="str">
        <f t="shared" si="8"/>
        <v>ok</v>
      </c>
      <c r="F574"/>
    </row>
    <row r="575" spans="1:6" x14ac:dyDescent="0.25">
      <c r="A575" s="54" t="s">
        <v>1248</v>
      </c>
      <c r="B575" s="10">
        <v>254959.25000000003</v>
      </c>
      <c r="C575" s="37"/>
      <c r="D575" s="1" t="s">
        <v>581</v>
      </c>
      <c r="E575" s="42" t="str">
        <f t="shared" si="8"/>
        <v>ok</v>
      </c>
      <c r="F575"/>
    </row>
    <row r="576" spans="1:6" x14ac:dyDescent="0.25">
      <c r="A576" s="53" t="s">
        <v>582</v>
      </c>
      <c r="B576" s="10">
        <v>218171.32000000004</v>
      </c>
      <c r="C576" s="37"/>
      <c r="D576" s="51" t="s">
        <v>582</v>
      </c>
      <c r="E576" s="42" t="str">
        <f t="shared" si="8"/>
        <v>ok</v>
      </c>
      <c r="F576"/>
    </row>
    <row r="577" spans="1:6" x14ac:dyDescent="0.25">
      <c r="A577" s="53" t="s">
        <v>583</v>
      </c>
      <c r="B577" s="10">
        <v>293961.40000000002</v>
      </c>
      <c r="C577" s="37"/>
      <c r="D577" s="51" t="s">
        <v>583</v>
      </c>
      <c r="E577" s="42" t="str">
        <f t="shared" si="8"/>
        <v>ok</v>
      </c>
      <c r="F577"/>
    </row>
    <row r="578" spans="1:6" x14ac:dyDescent="0.25">
      <c r="A578" s="54" t="s">
        <v>1249</v>
      </c>
      <c r="B578" s="10">
        <v>2559448.09</v>
      </c>
      <c r="C578" s="37"/>
      <c r="D578" s="1" t="s">
        <v>584</v>
      </c>
      <c r="E578" s="42" t="str">
        <f t="shared" ref="E578:E641" si="9">IF(A578=D578,"ok","erro")</f>
        <v>ok</v>
      </c>
      <c r="F578"/>
    </row>
    <row r="579" spans="1:6" x14ac:dyDescent="0.25">
      <c r="A579" s="52" t="s">
        <v>1250</v>
      </c>
      <c r="B579" s="10">
        <v>106567.42999999998</v>
      </c>
      <c r="C579" s="37"/>
      <c r="D579" s="1" t="s">
        <v>585</v>
      </c>
      <c r="E579" s="42" t="str">
        <f t="shared" si="9"/>
        <v>ok</v>
      </c>
      <c r="F579"/>
    </row>
    <row r="580" spans="1:6" x14ac:dyDescent="0.25">
      <c r="A580" s="52" t="s">
        <v>1251</v>
      </c>
      <c r="B580" s="10">
        <v>141796.97</v>
      </c>
      <c r="C580" s="37"/>
      <c r="D580" s="1" t="s">
        <v>586</v>
      </c>
      <c r="E580" s="42" t="str">
        <f t="shared" si="9"/>
        <v>ok</v>
      </c>
      <c r="F580"/>
    </row>
    <row r="581" spans="1:6" x14ac:dyDescent="0.25">
      <c r="A581" s="54" t="s">
        <v>1252</v>
      </c>
      <c r="B581" s="10">
        <v>163035.95000000001</v>
      </c>
      <c r="C581" s="37"/>
      <c r="D581" s="1" t="s">
        <v>587</v>
      </c>
      <c r="E581" s="42" t="str">
        <f t="shared" si="9"/>
        <v>ok</v>
      </c>
      <c r="F581"/>
    </row>
    <row r="582" spans="1:6" x14ac:dyDescent="0.25">
      <c r="A582" s="53" t="s">
        <v>588</v>
      </c>
      <c r="B582" s="10">
        <v>263805.09000000008</v>
      </c>
      <c r="C582" s="37"/>
      <c r="D582" s="51" t="s">
        <v>588</v>
      </c>
      <c r="E582" s="42" t="str">
        <f t="shared" si="9"/>
        <v>ok</v>
      </c>
      <c r="F582"/>
    </row>
    <row r="583" spans="1:6" x14ac:dyDescent="0.25">
      <c r="A583" s="52" t="s">
        <v>1253</v>
      </c>
      <c r="B583" s="10">
        <v>1395812.7</v>
      </c>
      <c r="C583" s="37"/>
      <c r="D583" s="1" t="s">
        <v>589</v>
      </c>
      <c r="E583" s="42" t="str">
        <f t="shared" si="9"/>
        <v>ok</v>
      </c>
      <c r="F583"/>
    </row>
    <row r="584" spans="1:6" x14ac:dyDescent="0.25">
      <c r="A584" s="53" t="s">
        <v>590</v>
      </c>
      <c r="B584" s="10">
        <v>729058.80999999994</v>
      </c>
      <c r="C584" s="37"/>
      <c r="D584" s="51" t="s">
        <v>590</v>
      </c>
      <c r="E584" s="42" t="str">
        <f t="shared" si="9"/>
        <v>ok</v>
      </c>
      <c r="F584"/>
    </row>
    <row r="585" spans="1:6" x14ac:dyDescent="0.25">
      <c r="A585" s="54" t="s">
        <v>1254</v>
      </c>
      <c r="B585" s="10">
        <v>173669.04999999996</v>
      </c>
      <c r="C585" s="37"/>
      <c r="D585" s="1" t="s">
        <v>591</v>
      </c>
      <c r="E585" s="42" t="str">
        <f t="shared" si="9"/>
        <v>ok</v>
      </c>
      <c r="F585"/>
    </row>
    <row r="586" spans="1:6" x14ac:dyDescent="0.25">
      <c r="A586" s="52" t="s">
        <v>1255</v>
      </c>
      <c r="B586" s="10">
        <v>134090.79999999999</v>
      </c>
      <c r="C586" s="37"/>
      <c r="D586" s="1" t="s">
        <v>592</v>
      </c>
      <c r="E586" s="42" t="str">
        <f t="shared" si="9"/>
        <v>ok</v>
      </c>
      <c r="F586"/>
    </row>
    <row r="587" spans="1:6" x14ac:dyDescent="0.25">
      <c r="A587" s="52" t="s">
        <v>1256</v>
      </c>
      <c r="B587" s="10">
        <v>139279.50999999998</v>
      </c>
      <c r="C587" s="37"/>
      <c r="D587" s="1" t="s">
        <v>593</v>
      </c>
      <c r="E587" s="42" t="str">
        <f t="shared" si="9"/>
        <v>ok</v>
      </c>
      <c r="F587"/>
    </row>
    <row r="588" spans="1:6" x14ac:dyDescent="0.25">
      <c r="A588" s="52" t="s">
        <v>1257</v>
      </c>
      <c r="B588" s="10">
        <v>190493.18</v>
      </c>
      <c r="C588" s="37"/>
      <c r="D588" s="1" t="s">
        <v>594</v>
      </c>
      <c r="E588" s="42" t="str">
        <f t="shared" si="9"/>
        <v>ok</v>
      </c>
      <c r="F588"/>
    </row>
    <row r="589" spans="1:6" x14ac:dyDescent="0.25">
      <c r="A589" s="52" t="s">
        <v>1258</v>
      </c>
      <c r="B589" s="10">
        <v>168417.19999999998</v>
      </c>
      <c r="C589" s="37"/>
      <c r="D589" s="1" t="s">
        <v>595</v>
      </c>
      <c r="E589" s="42" t="str">
        <f t="shared" si="9"/>
        <v>ok</v>
      </c>
      <c r="F589"/>
    </row>
    <row r="590" spans="1:6" x14ac:dyDescent="0.25">
      <c r="A590" s="54" t="s">
        <v>1259</v>
      </c>
      <c r="B590" s="10">
        <v>180689.84000000003</v>
      </c>
      <c r="C590" s="37"/>
      <c r="D590" s="1" t="s">
        <v>596</v>
      </c>
      <c r="E590" s="42" t="str">
        <f t="shared" si="9"/>
        <v>ok</v>
      </c>
      <c r="F590"/>
    </row>
    <row r="591" spans="1:6" x14ac:dyDescent="0.25">
      <c r="A591" s="54" t="s">
        <v>1260</v>
      </c>
      <c r="B591" s="10">
        <v>153864.92000000001</v>
      </c>
      <c r="C591" s="37"/>
      <c r="D591" s="1" t="s">
        <v>597</v>
      </c>
      <c r="E591" s="42" t="str">
        <f t="shared" si="9"/>
        <v>ok</v>
      </c>
      <c r="F591"/>
    </row>
    <row r="592" spans="1:6" x14ac:dyDescent="0.25">
      <c r="A592" s="52" t="s">
        <v>1261</v>
      </c>
      <c r="B592" s="10">
        <v>353711.95999999996</v>
      </c>
      <c r="C592" s="37"/>
      <c r="D592" s="1" t="s">
        <v>598</v>
      </c>
      <c r="E592" s="42" t="str">
        <f t="shared" si="9"/>
        <v>ok</v>
      </c>
      <c r="F592"/>
    </row>
    <row r="593" spans="1:6" x14ac:dyDescent="0.25">
      <c r="A593" s="53" t="s">
        <v>599</v>
      </c>
      <c r="B593" s="10">
        <v>121930.51999999999</v>
      </c>
      <c r="C593" s="37"/>
      <c r="D593" s="51" t="s">
        <v>599</v>
      </c>
      <c r="E593" s="42" t="str">
        <f t="shared" si="9"/>
        <v>ok</v>
      </c>
      <c r="F593"/>
    </row>
    <row r="594" spans="1:6" x14ac:dyDescent="0.25">
      <c r="A594" s="53" t="s">
        <v>600</v>
      </c>
      <c r="B594" s="10">
        <v>171722.56</v>
      </c>
      <c r="C594" s="37"/>
      <c r="D594" s="51" t="s">
        <v>600</v>
      </c>
      <c r="E594" s="42" t="str">
        <f t="shared" si="9"/>
        <v>ok</v>
      </c>
      <c r="F594"/>
    </row>
    <row r="595" spans="1:6" x14ac:dyDescent="0.25">
      <c r="A595" s="54" t="s">
        <v>1262</v>
      </c>
      <c r="B595" s="10">
        <v>137693.4</v>
      </c>
      <c r="C595" s="37"/>
      <c r="D595" s="1" t="s">
        <v>601</v>
      </c>
      <c r="E595" s="42" t="str">
        <f t="shared" si="9"/>
        <v>ok</v>
      </c>
      <c r="F595"/>
    </row>
    <row r="596" spans="1:6" x14ac:dyDescent="0.25">
      <c r="A596" s="54" t="s">
        <v>1263</v>
      </c>
      <c r="B596" s="10">
        <v>524312.49999999988</v>
      </c>
      <c r="C596" s="37"/>
      <c r="D596" s="1" t="s">
        <v>602</v>
      </c>
      <c r="E596" s="42" t="str">
        <f t="shared" si="9"/>
        <v>ok</v>
      </c>
      <c r="F596"/>
    </row>
    <row r="597" spans="1:6" x14ac:dyDescent="0.25">
      <c r="A597" s="52" t="s">
        <v>1264</v>
      </c>
      <c r="B597" s="10">
        <v>292848.40999999997</v>
      </c>
      <c r="C597" s="37"/>
      <c r="D597" s="1" t="s">
        <v>603</v>
      </c>
      <c r="E597" s="42" t="str">
        <f t="shared" si="9"/>
        <v>ok</v>
      </c>
      <c r="F597"/>
    </row>
    <row r="598" spans="1:6" x14ac:dyDescent="0.25">
      <c r="A598" s="53" t="s">
        <v>604</v>
      </c>
      <c r="B598" s="10">
        <v>166844.99</v>
      </c>
      <c r="C598" s="37"/>
      <c r="D598" s="51" t="s">
        <v>604</v>
      </c>
      <c r="E598" s="42" t="str">
        <f t="shared" si="9"/>
        <v>ok</v>
      </c>
      <c r="F598"/>
    </row>
    <row r="599" spans="1:6" x14ac:dyDescent="0.25">
      <c r="A599" s="54" t="s">
        <v>1265</v>
      </c>
      <c r="B599" s="10">
        <v>203484.25999999998</v>
      </c>
      <c r="C599" s="37"/>
      <c r="D599" s="1" t="s">
        <v>605</v>
      </c>
      <c r="E599" s="42" t="str">
        <f t="shared" si="9"/>
        <v>ok</v>
      </c>
      <c r="F599"/>
    </row>
    <row r="600" spans="1:6" x14ac:dyDescent="0.25">
      <c r="A600" s="54" t="s">
        <v>1266</v>
      </c>
      <c r="B600" s="10">
        <v>531019.97</v>
      </c>
      <c r="C600" s="37"/>
      <c r="D600" s="1" t="s">
        <v>606</v>
      </c>
      <c r="E600" s="42" t="str">
        <f t="shared" si="9"/>
        <v>ok</v>
      </c>
      <c r="F600"/>
    </row>
    <row r="601" spans="1:6" x14ac:dyDescent="0.25">
      <c r="A601" s="52" t="s">
        <v>1267</v>
      </c>
      <c r="B601" s="10">
        <v>1942533.8900000001</v>
      </c>
      <c r="C601" s="37"/>
      <c r="D601" s="1" t="s">
        <v>607</v>
      </c>
      <c r="E601" s="42" t="str">
        <f t="shared" si="9"/>
        <v>ok</v>
      </c>
      <c r="F601"/>
    </row>
    <row r="602" spans="1:6" x14ac:dyDescent="0.25">
      <c r="A602" s="53" t="s">
        <v>608</v>
      </c>
      <c r="B602" s="10">
        <v>234496.02000000002</v>
      </c>
      <c r="C602" s="37"/>
      <c r="D602" s="51" t="s">
        <v>608</v>
      </c>
      <c r="E602" s="42" t="str">
        <f t="shared" si="9"/>
        <v>ok</v>
      </c>
      <c r="F602"/>
    </row>
    <row r="603" spans="1:6" x14ac:dyDescent="0.25">
      <c r="A603" s="52" t="s">
        <v>1268</v>
      </c>
      <c r="B603" s="10">
        <v>533434.43000000005</v>
      </c>
      <c r="C603" s="37"/>
      <c r="D603" s="1" t="s">
        <v>609</v>
      </c>
      <c r="E603" s="42" t="str">
        <f t="shared" si="9"/>
        <v>ok</v>
      </c>
      <c r="F603"/>
    </row>
    <row r="604" spans="1:6" x14ac:dyDescent="0.25">
      <c r="A604" s="54" t="s">
        <v>1269</v>
      </c>
      <c r="B604" s="10">
        <v>1031977.3699999999</v>
      </c>
      <c r="C604" s="37"/>
      <c r="D604" s="1" t="s">
        <v>610</v>
      </c>
      <c r="E604" s="42" t="str">
        <f t="shared" si="9"/>
        <v>ok</v>
      </c>
      <c r="F604"/>
    </row>
    <row r="605" spans="1:6" x14ac:dyDescent="0.25">
      <c r="A605" s="52" t="s">
        <v>1270</v>
      </c>
      <c r="B605" s="10">
        <v>887857.77</v>
      </c>
      <c r="C605" s="37"/>
      <c r="D605" s="1" t="s">
        <v>611</v>
      </c>
      <c r="E605" s="42" t="str">
        <f t="shared" si="9"/>
        <v>ok</v>
      </c>
      <c r="F605"/>
    </row>
    <row r="606" spans="1:6" x14ac:dyDescent="0.25">
      <c r="A606" s="53" t="s">
        <v>612</v>
      </c>
      <c r="B606" s="10">
        <v>434667.84</v>
      </c>
      <c r="C606" s="37"/>
      <c r="D606" s="51" t="s">
        <v>612</v>
      </c>
      <c r="E606" s="42" t="str">
        <f t="shared" si="9"/>
        <v>ok</v>
      </c>
      <c r="F606"/>
    </row>
    <row r="607" spans="1:6" x14ac:dyDescent="0.25">
      <c r="A607" s="53" t="s">
        <v>613</v>
      </c>
      <c r="B607" s="10">
        <v>6031262.8799999999</v>
      </c>
      <c r="C607" s="37"/>
      <c r="D607" s="51" t="s">
        <v>613</v>
      </c>
      <c r="E607" s="42" t="str">
        <f t="shared" si="9"/>
        <v>ok</v>
      </c>
      <c r="F607"/>
    </row>
    <row r="608" spans="1:6" x14ac:dyDescent="0.25">
      <c r="A608" s="54" t="s">
        <v>1271</v>
      </c>
      <c r="B608" s="10">
        <v>194986.68000000005</v>
      </c>
      <c r="C608" s="37"/>
      <c r="D608" s="1" t="s">
        <v>614</v>
      </c>
      <c r="E608" s="42" t="str">
        <f t="shared" si="9"/>
        <v>ok</v>
      </c>
      <c r="F608"/>
    </row>
    <row r="609" spans="1:6" x14ac:dyDescent="0.25">
      <c r="A609" s="53" t="s">
        <v>615</v>
      </c>
      <c r="B609" s="10">
        <v>792126.03999999992</v>
      </c>
      <c r="C609" s="37"/>
      <c r="D609" s="51" t="s">
        <v>615</v>
      </c>
      <c r="E609" s="42" t="str">
        <f t="shared" si="9"/>
        <v>ok</v>
      </c>
      <c r="F609"/>
    </row>
    <row r="610" spans="1:6" x14ac:dyDescent="0.25">
      <c r="A610" s="52" t="s">
        <v>1272</v>
      </c>
      <c r="B610" s="10">
        <v>1490910.9499999997</v>
      </c>
      <c r="C610" s="37"/>
      <c r="D610" s="1" t="s">
        <v>616</v>
      </c>
      <c r="E610" s="42" t="str">
        <f t="shared" si="9"/>
        <v>ok</v>
      </c>
      <c r="F610"/>
    </row>
    <row r="611" spans="1:6" x14ac:dyDescent="0.25">
      <c r="A611" s="54" t="s">
        <v>1273</v>
      </c>
      <c r="B611" s="10">
        <v>130194.35</v>
      </c>
      <c r="C611" s="37"/>
      <c r="D611" s="1" t="s">
        <v>617</v>
      </c>
      <c r="E611" s="42" t="str">
        <f t="shared" si="9"/>
        <v>ok</v>
      </c>
      <c r="F611"/>
    </row>
    <row r="612" spans="1:6" x14ac:dyDescent="0.25">
      <c r="A612" s="54" t="s">
        <v>1274</v>
      </c>
      <c r="B612" s="10">
        <v>222440.57</v>
      </c>
      <c r="C612" s="37"/>
      <c r="D612" s="1" t="s">
        <v>618</v>
      </c>
      <c r="E612" s="42" t="str">
        <f t="shared" si="9"/>
        <v>ok</v>
      </c>
      <c r="F612"/>
    </row>
    <row r="613" spans="1:6" x14ac:dyDescent="0.25">
      <c r="A613" s="52" t="s">
        <v>1275</v>
      </c>
      <c r="B613" s="10">
        <v>506927.13</v>
      </c>
      <c r="C613" s="37"/>
      <c r="D613" s="1" t="s">
        <v>619</v>
      </c>
      <c r="E613" s="42" t="str">
        <f t="shared" si="9"/>
        <v>ok</v>
      </c>
      <c r="F613"/>
    </row>
    <row r="614" spans="1:6" x14ac:dyDescent="0.25">
      <c r="A614" s="52" t="s">
        <v>1276</v>
      </c>
      <c r="B614" s="10">
        <v>146861.15000000002</v>
      </c>
      <c r="C614" s="37"/>
      <c r="D614" s="1" t="s">
        <v>620</v>
      </c>
      <c r="E614" s="42" t="str">
        <f t="shared" si="9"/>
        <v>ok</v>
      </c>
      <c r="F614"/>
    </row>
    <row r="615" spans="1:6" x14ac:dyDescent="0.25">
      <c r="A615" s="53" t="s">
        <v>621</v>
      </c>
      <c r="B615" s="10">
        <v>192256.62</v>
      </c>
      <c r="C615" s="37"/>
      <c r="D615" s="51" t="s">
        <v>621</v>
      </c>
      <c r="E615" s="42" t="str">
        <f t="shared" si="9"/>
        <v>ok</v>
      </c>
      <c r="F615"/>
    </row>
    <row r="616" spans="1:6" x14ac:dyDescent="0.25">
      <c r="A616" s="52" t="s">
        <v>1277</v>
      </c>
      <c r="B616" s="10">
        <v>9993032.7200000007</v>
      </c>
      <c r="C616" s="37"/>
      <c r="D616" s="1" t="s">
        <v>622</v>
      </c>
      <c r="E616" s="42" t="str">
        <f t="shared" si="9"/>
        <v>ok</v>
      </c>
      <c r="F616"/>
    </row>
    <row r="617" spans="1:6" x14ac:dyDescent="0.25">
      <c r="A617" s="52" t="s">
        <v>1278</v>
      </c>
      <c r="B617" s="10">
        <v>306243.42999999993</v>
      </c>
      <c r="C617" s="37"/>
      <c r="D617" s="1" t="s">
        <v>623</v>
      </c>
      <c r="E617" s="42" t="str">
        <f t="shared" si="9"/>
        <v>ok</v>
      </c>
      <c r="F617"/>
    </row>
    <row r="618" spans="1:6" x14ac:dyDescent="0.25">
      <c r="A618" s="52" t="s">
        <v>1279</v>
      </c>
      <c r="B618" s="10">
        <v>313961.69</v>
      </c>
      <c r="C618" s="37"/>
      <c r="D618" s="1" t="s">
        <v>624</v>
      </c>
      <c r="E618" s="42" t="str">
        <f t="shared" si="9"/>
        <v>ok</v>
      </c>
      <c r="F618"/>
    </row>
    <row r="619" spans="1:6" x14ac:dyDescent="0.25">
      <c r="A619" s="54" t="s">
        <v>1280</v>
      </c>
      <c r="B619" s="10">
        <v>1377895.79</v>
      </c>
      <c r="C619" s="37"/>
      <c r="D619" s="1" t="s">
        <v>625</v>
      </c>
      <c r="E619" s="42" t="str">
        <f t="shared" si="9"/>
        <v>ok</v>
      </c>
      <c r="F619"/>
    </row>
    <row r="620" spans="1:6" x14ac:dyDescent="0.25">
      <c r="A620" s="53" t="s">
        <v>626</v>
      </c>
      <c r="B620" s="10">
        <v>326006.72000000003</v>
      </c>
      <c r="C620" s="37"/>
      <c r="D620" s="51" t="s">
        <v>626</v>
      </c>
      <c r="E620" s="42" t="str">
        <f t="shared" si="9"/>
        <v>ok</v>
      </c>
      <c r="F620"/>
    </row>
    <row r="621" spans="1:6" x14ac:dyDescent="0.25">
      <c r="A621" s="52" t="s">
        <v>1281</v>
      </c>
      <c r="B621" s="10">
        <v>159216.73000000004</v>
      </c>
      <c r="C621" s="37"/>
      <c r="D621" s="1" t="s">
        <v>627</v>
      </c>
      <c r="E621" s="42" t="str">
        <f t="shared" si="9"/>
        <v>ok</v>
      </c>
      <c r="F621"/>
    </row>
    <row r="622" spans="1:6" x14ac:dyDescent="0.25">
      <c r="A622" s="52" t="s">
        <v>1282</v>
      </c>
      <c r="B622" s="10">
        <v>150415.75999999998</v>
      </c>
      <c r="C622" s="37"/>
      <c r="D622" s="1" t="s">
        <v>628</v>
      </c>
      <c r="E622" s="42" t="str">
        <f t="shared" si="9"/>
        <v>ok</v>
      </c>
      <c r="F622"/>
    </row>
    <row r="623" spans="1:6" x14ac:dyDescent="0.25">
      <c r="A623" s="52" t="s">
        <v>1283</v>
      </c>
      <c r="B623" s="10">
        <v>159048.76999999996</v>
      </c>
      <c r="C623" s="37"/>
      <c r="D623" s="1" t="s">
        <v>629</v>
      </c>
      <c r="E623" s="42" t="str">
        <f t="shared" si="9"/>
        <v>ok</v>
      </c>
      <c r="F623"/>
    </row>
    <row r="624" spans="1:6" x14ac:dyDescent="0.25">
      <c r="A624" s="52" t="s">
        <v>1284</v>
      </c>
      <c r="B624" s="10">
        <v>137633.12000000002</v>
      </c>
      <c r="C624" s="37"/>
      <c r="D624" s="1" t="s">
        <v>630</v>
      </c>
      <c r="E624" s="42" t="str">
        <f t="shared" si="9"/>
        <v>ok</v>
      </c>
      <c r="F624"/>
    </row>
    <row r="625" spans="1:6" x14ac:dyDescent="0.25">
      <c r="A625" s="53" t="s">
        <v>631</v>
      </c>
      <c r="B625" s="10">
        <v>968160.39</v>
      </c>
      <c r="C625" s="37"/>
      <c r="D625" s="51" t="s">
        <v>631</v>
      </c>
      <c r="E625" s="42" t="str">
        <f t="shared" si="9"/>
        <v>ok</v>
      </c>
      <c r="F625" s="10"/>
    </row>
    <row r="626" spans="1:6" x14ac:dyDescent="0.25">
      <c r="A626" s="53" t="s">
        <v>632</v>
      </c>
      <c r="B626" s="10">
        <v>350492.76999999996</v>
      </c>
      <c r="C626" s="37"/>
      <c r="D626" s="51" t="s">
        <v>632</v>
      </c>
      <c r="E626" s="42" t="str">
        <f t="shared" si="9"/>
        <v>ok</v>
      </c>
      <c r="F626" s="10"/>
    </row>
    <row r="627" spans="1:6" x14ac:dyDescent="0.25">
      <c r="A627" s="54" t="s">
        <v>1285</v>
      </c>
      <c r="B627" s="10">
        <v>179813.92</v>
      </c>
      <c r="C627" s="37"/>
      <c r="D627" s="1" t="s">
        <v>633</v>
      </c>
      <c r="E627" s="42" t="str">
        <f t="shared" si="9"/>
        <v>ok</v>
      </c>
      <c r="F627" s="10"/>
    </row>
    <row r="628" spans="1:6" x14ac:dyDescent="0.25">
      <c r="A628" s="52" t="s">
        <v>1286</v>
      </c>
      <c r="B628" s="10">
        <v>123943.43999999999</v>
      </c>
      <c r="C628" s="37"/>
      <c r="D628" s="1" t="s">
        <v>634</v>
      </c>
      <c r="E628" s="42" t="str">
        <f t="shared" si="9"/>
        <v>ok</v>
      </c>
      <c r="F628" s="10"/>
    </row>
    <row r="629" spans="1:6" x14ac:dyDescent="0.25">
      <c r="A629" s="52" t="s">
        <v>1287</v>
      </c>
      <c r="B629" s="10">
        <v>363224.74000000005</v>
      </c>
      <c r="C629" s="37"/>
      <c r="D629" s="1" t="s">
        <v>635</v>
      </c>
      <c r="E629" s="42" t="str">
        <f t="shared" si="9"/>
        <v>ok</v>
      </c>
      <c r="F629" s="10"/>
    </row>
    <row r="630" spans="1:6" x14ac:dyDescent="0.25">
      <c r="A630" s="54" t="s">
        <v>1288</v>
      </c>
      <c r="B630" s="10">
        <v>329057.39</v>
      </c>
      <c r="C630" s="37"/>
      <c r="D630" s="1" t="s">
        <v>636</v>
      </c>
      <c r="E630" s="42" t="str">
        <f t="shared" si="9"/>
        <v>ok</v>
      </c>
      <c r="F630" s="10"/>
    </row>
    <row r="631" spans="1:6" x14ac:dyDescent="0.25">
      <c r="A631" s="52" t="s">
        <v>1289</v>
      </c>
      <c r="B631" s="10">
        <v>204593.98</v>
      </c>
      <c r="C631" s="37"/>
      <c r="D631" s="1" t="s">
        <v>637</v>
      </c>
      <c r="E631" s="42" t="str">
        <f t="shared" si="9"/>
        <v>ok</v>
      </c>
      <c r="F631" s="10"/>
    </row>
    <row r="632" spans="1:6" x14ac:dyDescent="0.25">
      <c r="A632" s="54" t="s">
        <v>1290</v>
      </c>
      <c r="B632" s="10">
        <v>168556.38</v>
      </c>
      <c r="C632" s="37"/>
      <c r="D632" s="1" t="s">
        <v>638</v>
      </c>
      <c r="E632" s="42" t="str">
        <f t="shared" si="9"/>
        <v>ok</v>
      </c>
      <c r="F632" s="10"/>
    </row>
    <row r="633" spans="1:6" x14ac:dyDescent="0.25">
      <c r="A633" s="54" t="s">
        <v>1291</v>
      </c>
      <c r="B633" s="10">
        <v>249756.24999999997</v>
      </c>
      <c r="C633" s="37"/>
      <c r="D633" s="1" t="s">
        <v>639</v>
      </c>
      <c r="E633" s="42" t="str">
        <f t="shared" si="9"/>
        <v>ok</v>
      </c>
      <c r="F633" s="10"/>
    </row>
    <row r="634" spans="1:6" x14ac:dyDescent="0.25">
      <c r="A634" s="54" t="s">
        <v>1292</v>
      </c>
      <c r="B634" s="10">
        <v>376074.31</v>
      </c>
      <c r="C634" s="37"/>
      <c r="D634" s="1" t="s">
        <v>640</v>
      </c>
      <c r="E634" s="42" t="str">
        <f t="shared" si="9"/>
        <v>ok</v>
      </c>
      <c r="F634" s="10"/>
    </row>
    <row r="635" spans="1:6" x14ac:dyDescent="0.25">
      <c r="A635" s="54" t="s">
        <v>1293</v>
      </c>
      <c r="B635" s="10">
        <v>157472.58999999997</v>
      </c>
      <c r="C635" s="37"/>
      <c r="D635" s="1" t="s">
        <v>641</v>
      </c>
      <c r="E635" s="42" t="str">
        <f t="shared" si="9"/>
        <v>ok</v>
      </c>
      <c r="F635" s="10"/>
    </row>
    <row r="636" spans="1:6" x14ac:dyDescent="0.25">
      <c r="A636" s="54" t="s">
        <v>1294</v>
      </c>
      <c r="B636" s="10">
        <v>219344.55000000002</v>
      </c>
      <c r="C636" s="37"/>
      <c r="D636" s="1" t="s">
        <v>642</v>
      </c>
      <c r="E636" s="42" t="str">
        <f t="shared" si="9"/>
        <v>ok</v>
      </c>
      <c r="F636" s="10"/>
    </row>
    <row r="637" spans="1:6" x14ac:dyDescent="0.25">
      <c r="A637" s="54" t="s">
        <v>1295</v>
      </c>
      <c r="B637" s="10">
        <v>393457.85000000003</v>
      </c>
      <c r="C637" s="37"/>
      <c r="D637" s="1" t="s">
        <v>643</v>
      </c>
      <c r="E637" s="42" t="str">
        <f t="shared" si="9"/>
        <v>ok</v>
      </c>
      <c r="F637" s="10"/>
    </row>
    <row r="638" spans="1:6" x14ac:dyDescent="0.25">
      <c r="A638" s="53" t="s">
        <v>644</v>
      </c>
      <c r="B638" s="10">
        <v>4718330.3099999987</v>
      </c>
      <c r="C638" s="37"/>
      <c r="D638" s="51" t="s">
        <v>644</v>
      </c>
      <c r="E638" s="42" t="str">
        <f t="shared" si="9"/>
        <v>ok</v>
      </c>
      <c r="F638" s="10"/>
    </row>
    <row r="639" spans="1:6" x14ac:dyDescent="0.25">
      <c r="A639" s="53" t="s">
        <v>645</v>
      </c>
      <c r="B639" s="10">
        <v>144940.57999999999</v>
      </c>
      <c r="C639" s="37"/>
      <c r="D639" s="51" t="s">
        <v>645</v>
      </c>
      <c r="E639" s="42" t="str">
        <f t="shared" si="9"/>
        <v>ok</v>
      </c>
      <c r="F639" s="10"/>
    </row>
    <row r="640" spans="1:6" x14ac:dyDescent="0.25">
      <c r="A640" s="52" t="s">
        <v>1296</v>
      </c>
      <c r="B640" s="10">
        <v>1529361.1499999994</v>
      </c>
      <c r="C640" s="37"/>
      <c r="D640" s="1" t="s">
        <v>646</v>
      </c>
      <c r="E640" s="42" t="str">
        <f t="shared" si="9"/>
        <v>ok</v>
      </c>
      <c r="F640" s="10"/>
    </row>
    <row r="641" spans="1:6" x14ac:dyDescent="0.25">
      <c r="A641" s="52" t="s">
        <v>1297</v>
      </c>
      <c r="B641" s="10">
        <v>305560.68999999994</v>
      </c>
      <c r="C641" s="37"/>
      <c r="D641" s="1" t="s">
        <v>647</v>
      </c>
      <c r="E641" s="42" t="str">
        <f t="shared" si="9"/>
        <v>ok</v>
      </c>
      <c r="F641" s="10"/>
    </row>
    <row r="642" spans="1:6" x14ac:dyDescent="0.25">
      <c r="A642" s="52" t="s">
        <v>1298</v>
      </c>
      <c r="B642" s="10">
        <v>137589.60999999999</v>
      </c>
      <c r="C642" s="37"/>
      <c r="D642" s="1" t="s">
        <v>648</v>
      </c>
      <c r="E642" s="42" t="str">
        <f t="shared" ref="E642:E705" si="10">IF(A642=D642,"ok","erro")</f>
        <v>ok</v>
      </c>
      <c r="F642" s="10"/>
    </row>
    <row r="643" spans="1:6" x14ac:dyDescent="0.25">
      <c r="A643" s="52" t="s">
        <v>1299</v>
      </c>
      <c r="B643" s="10">
        <v>239822.19999999998</v>
      </c>
      <c r="C643" s="37"/>
      <c r="D643" s="1" t="s">
        <v>649</v>
      </c>
      <c r="E643" s="42" t="str">
        <f t="shared" si="10"/>
        <v>ok</v>
      </c>
      <c r="F643" s="10"/>
    </row>
    <row r="644" spans="1:6" x14ac:dyDescent="0.25">
      <c r="A644" s="52" t="s">
        <v>1300</v>
      </c>
      <c r="B644" s="10">
        <v>133016.4</v>
      </c>
      <c r="C644" s="37"/>
      <c r="D644" s="1" t="s">
        <v>650</v>
      </c>
      <c r="E644" s="42" t="str">
        <f t="shared" si="10"/>
        <v>ok</v>
      </c>
      <c r="F644" s="10"/>
    </row>
    <row r="645" spans="1:6" x14ac:dyDescent="0.25">
      <c r="A645" s="54" t="s">
        <v>1301</v>
      </c>
      <c r="B645" s="10">
        <v>182096.33</v>
      </c>
      <c r="C645" s="37"/>
      <c r="D645" s="1" t="s">
        <v>651</v>
      </c>
      <c r="E645" s="42" t="str">
        <f t="shared" si="10"/>
        <v>ok</v>
      </c>
      <c r="F645" s="10"/>
    </row>
    <row r="646" spans="1:6" x14ac:dyDescent="0.25">
      <c r="A646" s="52" t="s">
        <v>1302</v>
      </c>
      <c r="B646" s="10">
        <v>209936.11</v>
      </c>
      <c r="C646" s="37"/>
      <c r="D646" s="1" t="s">
        <v>652</v>
      </c>
      <c r="E646" s="42" t="str">
        <f t="shared" si="10"/>
        <v>ok</v>
      </c>
      <c r="F646" s="10"/>
    </row>
    <row r="647" spans="1:6" x14ac:dyDescent="0.25">
      <c r="A647" s="53" t="s">
        <v>653</v>
      </c>
      <c r="B647" s="10">
        <v>1382756.3599999999</v>
      </c>
      <c r="C647" s="37"/>
      <c r="D647" s="51" t="s">
        <v>653</v>
      </c>
      <c r="E647" s="42" t="str">
        <f t="shared" si="10"/>
        <v>ok</v>
      </c>
      <c r="F647" s="10"/>
    </row>
    <row r="648" spans="1:6" x14ac:dyDescent="0.25">
      <c r="A648" s="52" t="s">
        <v>1303</v>
      </c>
      <c r="B648" s="10">
        <v>411839.99999999994</v>
      </c>
      <c r="C648" s="37"/>
      <c r="D648" s="1" t="s">
        <v>654</v>
      </c>
      <c r="E648" s="42" t="str">
        <f t="shared" si="10"/>
        <v>ok</v>
      </c>
      <c r="F648" s="10"/>
    </row>
    <row r="649" spans="1:6" x14ac:dyDescent="0.25">
      <c r="A649" s="52" t="s">
        <v>1304</v>
      </c>
      <c r="B649" s="10">
        <v>553360.30000000016</v>
      </c>
      <c r="C649" s="37"/>
      <c r="D649" s="1" t="s">
        <v>655</v>
      </c>
      <c r="E649" s="42" t="str">
        <f t="shared" si="10"/>
        <v>ok</v>
      </c>
      <c r="F649" s="10"/>
    </row>
    <row r="650" spans="1:6" x14ac:dyDescent="0.25">
      <c r="A650" s="54" t="s">
        <v>1305</v>
      </c>
      <c r="B650" s="10">
        <v>392764.60000000003</v>
      </c>
      <c r="C650" s="37"/>
      <c r="D650" s="1" t="s">
        <v>656</v>
      </c>
      <c r="E650" s="42" t="str">
        <f t="shared" si="10"/>
        <v>ok</v>
      </c>
      <c r="F650" s="10"/>
    </row>
    <row r="651" spans="1:6" x14ac:dyDescent="0.25">
      <c r="A651" s="52" t="s">
        <v>1306</v>
      </c>
      <c r="B651" s="10">
        <v>153412.15</v>
      </c>
      <c r="C651" s="37"/>
      <c r="D651" s="1" t="s">
        <v>657</v>
      </c>
      <c r="E651" s="42" t="str">
        <f t="shared" si="10"/>
        <v>ok</v>
      </c>
      <c r="F651" s="10"/>
    </row>
    <row r="652" spans="1:6" x14ac:dyDescent="0.25">
      <c r="A652" s="52" t="s">
        <v>1307</v>
      </c>
      <c r="B652" s="10">
        <v>213460.22999999998</v>
      </c>
      <c r="C652" s="37"/>
      <c r="D652" s="1" t="s">
        <v>658</v>
      </c>
      <c r="E652" s="42" t="str">
        <f t="shared" si="10"/>
        <v>ok</v>
      </c>
      <c r="F652" s="10"/>
    </row>
    <row r="653" spans="1:6" x14ac:dyDescent="0.25">
      <c r="A653" s="53" t="s">
        <v>659</v>
      </c>
      <c r="B653" s="10">
        <v>157762.58999999997</v>
      </c>
      <c r="C653" s="37"/>
      <c r="D653" s="51" t="s">
        <v>659</v>
      </c>
      <c r="E653" s="42" t="str">
        <f t="shared" si="10"/>
        <v>ok</v>
      </c>
      <c r="F653" s="10"/>
    </row>
    <row r="654" spans="1:6" x14ac:dyDescent="0.25">
      <c r="A654" s="52" t="s">
        <v>1308</v>
      </c>
      <c r="B654" s="10">
        <v>115984.16</v>
      </c>
      <c r="C654" s="37"/>
      <c r="D654" s="1" t="s">
        <v>660</v>
      </c>
      <c r="E654" s="42" t="str">
        <f t="shared" si="10"/>
        <v>ok</v>
      </c>
      <c r="F654" s="10"/>
    </row>
    <row r="655" spans="1:6" x14ac:dyDescent="0.25">
      <c r="A655" s="52" t="s">
        <v>1309</v>
      </c>
      <c r="B655" s="10">
        <v>361884.89999999991</v>
      </c>
      <c r="C655" s="37"/>
      <c r="D655" s="1" t="s">
        <v>661</v>
      </c>
      <c r="E655" s="42" t="str">
        <f t="shared" si="10"/>
        <v>ok</v>
      </c>
      <c r="F655" s="10"/>
    </row>
    <row r="656" spans="1:6" x14ac:dyDescent="0.25">
      <c r="A656" s="52" t="s">
        <v>1310</v>
      </c>
      <c r="B656" s="10">
        <v>404124.62000000005</v>
      </c>
      <c r="C656" s="37"/>
      <c r="D656" s="1" t="s">
        <v>662</v>
      </c>
      <c r="E656" s="42" t="str">
        <f t="shared" si="10"/>
        <v>ok</v>
      </c>
      <c r="F656" s="10"/>
    </row>
    <row r="657" spans="1:9" x14ac:dyDescent="0.25">
      <c r="A657" s="53" t="s">
        <v>663</v>
      </c>
      <c r="B657" s="10">
        <v>165718.12</v>
      </c>
      <c r="C657" s="37"/>
      <c r="D657" s="51" t="s">
        <v>663</v>
      </c>
      <c r="E657" s="42" t="str">
        <f t="shared" si="10"/>
        <v>ok</v>
      </c>
      <c r="F657" s="10"/>
    </row>
    <row r="658" spans="1:9" x14ac:dyDescent="0.25">
      <c r="A658" s="54" t="s">
        <v>1311</v>
      </c>
      <c r="B658" s="10">
        <v>179296.5</v>
      </c>
      <c r="C658" s="37"/>
      <c r="D658" s="1" t="s">
        <v>664</v>
      </c>
      <c r="E658" s="42" t="str">
        <f t="shared" si="10"/>
        <v>ok</v>
      </c>
      <c r="F658" s="10"/>
    </row>
    <row r="659" spans="1:9" x14ac:dyDescent="0.25">
      <c r="A659" s="54" t="s">
        <v>1312</v>
      </c>
      <c r="B659" s="10">
        <v>213511.65000000002</v>
      </c>
      <c r="C659" s="37"/>
      <c r="D659" s="1" t="s">
        <v>665</v>
      </c>
      <c r="E659" s="42" t="str">
        <f t="shared" si="10"/>
        <v>ok</v>
      </c>
      <c r="F659" s="10"/>
    </row>
    <row r="660" spans="1:9" x14ac:dyDescent="0.25">
      <c r="A660" s="53" t="s">
        <v>666</v>
      </c>
      <c r="B660" s="10">
        <v>2862698.9399999995</v>
      </c>
      <c r="C660" s="37"/>
      <c r="D660" s="51" t="s">
        <v>666</v>
      </c>
      <c r="E660" s="42" t="str">
        <f t="shared" si="10"/>
        <v>ok</v>
      </c>
      <c r="F660" s="10"/>
    </row>
    <row r="661" spans="1:9" x14ac:dyDescent="0.25">
      <c r="A661" s="53" t="s">
        <v>667</v>
      </c>
      <c r="B661" s="10">
        <v>287307.22000000003</v>
      </c>
      <c r="C661" s="37"/>
      <c r="D661" s="51" t="s">
        <v>667</v>
      </c>
      <c r="E661" s="42" t="str">
        <f t="shared" si="10"/>
        <v>ok</v>
      </c>
      <c r="F661" s="10"/>
    </row>
    <row r="662" spans="1:9" x14ac:dyDescent="0.25">
      <c r="A662" s="54" t="s">
        <v>1313</v>
      </c>
      <c r="B662" s="10">
        <v>3318946.8200000003</v>
      </c>
      <c r="C662" s="37"/>
      <c r="D662" s="1" t="s">
        <v>668</v>
      </c>
      <c r="E662" s="42" t="str">
        <f t="shared" si="10"/>
        <v>ok</v>
      </c>
      <c r="F662" s="10"/>
    </row>
    <row r="663" spans="1:9" x14ac:dyDescent="0.25">
      <c r="A663" s="54" t="s">
        <v>1314</v>
      </c>
      <c r="B663" s="10">
        <v>619054.47</v>
      </c>
      <c r="C663" s="37"/>
      <c r="D663" s="1" t="s">
        <v>669</v>
      </c>
      <c r="E663" s="42" t="str">
        <f t="shared" si="10"/>
        <v>ok</v>
      </c>
      <c r="F663" s="10"/>
    </row>
    <row r="664" spans="1:9" x14ac:dyDescent="0.25">
      <c r="A664" s="54" t="s">
        <v>1315</v>
      </c>
      <c r="B664" s="10">
        <v>542805.76000000001</v>
      </c>
      <c r="C664" s="37"/>
      <c r="D664" s="1" t="s">
        <v>670</v>
      </c>
      <c r="E664" s="42" t="str">
        <f t="shared" si="10"/>
        <v>ok</v>
      </c>
      <c r="F664" s="10"/>
    </row>
    <row r="665" spans="1:9" x14ac:dyDescent="0.25">
      <c r="A665" s="53" t="s">
        <v>671</v>
      </c>
      <c r="B665" s="10">
        <v>304293.19999999995</v>
      </c>
      <c r="C665" s="37"/>
      <c r="D665" s="51" t="s">
        <v>671</v>
      </c>
      <c r="E665" s="42" t="str">
        <f t="shared" si="10"/>
        <v>ok</v>
      </c>
      <c r="F665" s="10"/>
    </row>
    <row r="666" spans="1:9" x14ac:dyDescent="0.25">
      <c r="A666" s="53" t="s">
        <v>672</v>
      </c>
      <c r="B666" s="10">
        <v>125795.93999999999</v>
      </c>
      <c r="C666" s="37"/>
      <c r="D666" s="51" t="s">
        <v>672</v>
      </c>
      <c r="E666" s="42" t="str">
        <f t="shared" si="10"/>
        <v>ok</v>
      </c>
      <c r="F666" s="10"/>
    </row>
    <row r="667" spans="1:9" x14ac:dyDescent="0.25">
      <c r="A667" s="53" t="s">
        <v>673</v>
      </c>
      <c r="B667" s="10">
        <v>201138.07000000004</v>
      </c>
      <c r="C667" s="37"/>
      <c r="D667" s="51" t="s">
        <v>673</v>
      </c>
      <c r="E667" s="42" t="str">
        <f t="shared" si="10"/>
        <v>ok</v>
      </c>
      <c r="F667" s="10"/>
    </row>
    <row r="668" spans="1:9" x14ac:dyDescent="0.25">
      <c r="A668" s="53" t="s">
        <v>674</v>
      </c>
      <c r="B668" s="10">
        <v>147595.59999999998</v>
      </c>
      <c r="C668" s="37"/>
      <c r="D668" s="51" t="s">
        <v>674</v>
      </c>
      <c r="E668" s="42" t="str">
        <f t="shared" si="10"/>
        <v>ok</v>
      </c>
      <c r="F668" s="10"/>
      <c r="G668" s="10"/>
      <c r="H668" s="10"/>
      <c r="I668" s="10"/>
    </row>
    <row r="669" spans="1:9" x14ac:dyDescent="0.25">
      <c r="A669" s="53" t="s">
        <v>675</v>
      </c>
      <c r="B669" s="10">
        <v>102750.50000000001</v>
      </c>
      <c r="C669" s="37"/>
      <c r="D669" s="51" t="s">
        <v>675</v>
      </c>
      <c r="E669" s="42" t="str">
        <f t="shared" si="10"/>
        <v>ok</v>
      </c>
      <c r="F669" s="10"/>
      <c r="G669" s="10"/>
      <c r="H669" s="10"/>
      <c r="I669" s="10"/>
    </row>
    <row r="670" spans="1:9" x14ac:dyDescent="0.25">
      <c r="A670" s="53" t="s">
        <v>676</v>
      </c>
      <c r="B670" s="10">
        <v>153926.73000000001</v>
      </c>
      <c r="C670" s="37"/>
      <c r="D670" s="51" t="s">
        <v>676</v>
      </c>
      <c r="E670" s="42" t="str">
        <f t="shared" si="10"/>
        <v>ok</v>
      </c>
      <c r="F670" s="10"/>
      <c r="G670" s="10"/>
      <c r="H670" s="10"/>
      <c r="I670" s="10"/>
    </row>
    <row r="671" spans="1:9" x14ac:dyDescent="0.25">
      <c r="A671" s="53" t="s">
        <v>677</v>
      </c>
      <c r="B671" s="10">
        <v>183719.84999999998</v>
      </c>
      <c r="C671" s="37"/>
      <c r="D671" s="51" t="s">
        <v>677</v>
      </c>
      <c r="E671" s="42" t="str">
        <f t="shared" si="10"/>
        <v>ok</v>
      </c>
      <c r="F671" s="10"/>
      <c r="G671" s="10"/>
      <c r="H671" s="10"/>
      <c r="I671" s="10"/>
    </row>
    <row r="672" spans="1:9" x14ac:dyDescent="0.25">
      <c r="A672" s="53" t="s">
        <v>678</v>
      </c>
      <c r="B672" s="10">
        <v>688859.27</v>
      </c>
      <c r="C672" s="37"/>
      <c r="D672" s="51" t="s">
        <v>678</v>
      </c>
      <c r="E672" s="42" t="str">
        <f t="shared" si="10"/>
        <v>ok</v>
      </c>
      <c r="F672" s="10"/>
      <c r="G672" s="10"/>
      <c r="H672" s="10"/>
      <c r="I672" s="10"/>
    </row>
    <row r="673" spans="1:9" x14ac:dyDescent="0.25">
      <c r="A673" s="53" t="s">
        <v>679</v>
      </c>
      <c r="B673" s="10">
        <v>175289.46</v>
      </c>
      <c r="C673" s="37"/>
      <c r="D673" s="51" t="s">
        <v>679</v>
      </c>
      <c r="E673" s="42" t="str">
        <f t="shared" si="10"/>
        <v>ok</v>
      </c>
      <c r="F673" s="10"/>
      <c r="G673" s="10"/>
      <c r="H673" s="10"/>
      <c r="I673" s="10"/>
    </row>
    <row r="674" spans="1:9" x14ac:dyDescent="0.25">
      <c r="A674" s="53" t="s">
        <v>680</v>
      </c>
      <c r="B674" s="10">
        <v>149106.78</v>
      </c>
      <c r="C674" s="37"/>
      <c r="D674" s="51" t="s">
        <v>680</v>
      </c>
      <c r="E674" s="42" t="str">
        <f t="shared" si="10"/>
        <v>ok</v>
      </c>
      <c r="F674" s="10"/>
      <c r="G674" s="10"/>
      <c r="H674" s="10"/>
      <c r="I674" s="10"/>
    </row>
    <row r="675" spans="1:9" x14ac:dyDescent="0.25">
      <c r="A675" s="53" t="s">
        <v>681</v>
      </c>
      <c r="B675" s="10">
        <v>854778.67999999993</v>
      </c>
      <c r="C675" s="37"/>
      <c r="D675" s="51" t="s">
        <v>681</v>
      </c>
      <c r="E675" s="42" t="str">
        <f t="shared" si="10"/>
        <v>ok</v>
      </c>
      <c r="F675" s="10"/>
      <c r="G675" s="10"/>
      <c r="H675" s="10"/>
      <c r="I675" s="10"/>
    </row>
    <row r="676" spans="1:9" x14ac:dyDescent="0.25">
      <c r="A676" s="53" t="s">
        <v>682</v>
      </c>
      <c r="B676" s="10">
        <v>173466.58000000002</v>
      </c>
      <c r="C676" s="37"/>
      <c r="D676" s="51" t="s">
        <v>682</v>
      </c>
      <c r="E676" s="42" t="str">
        <f t="shared" si="10"/>
        <v>ok</v>
      </c>
      <c r="F676" s="10"/>
      <c r="G676" s="10"/>
      <c r="H676" s="10"/>
      <c r="I676" s="10"/>
    </row>
    <row r="677" spans="1:9" x14ac:dyDescent="0.25">
      <c r="A677" s="53" t="s">
        <v>683</v>
      </c>
      <c r="B677" s="10">
        <v>175456.92999999996</v>
      </c>
      <c r="C677" s="37"/>
      <c r="D677" s="51" t="s">
        <v>683</v>
      </c>
      <c r="E677" s="42" t="str">
        <f t="shared" si="10"/>
        <v>ok</v>
      </c>
      <c r="F677" s="10"/>
      <c r="G677" s="10"/>
      <c r="H677" s="10"/>
      <c r="I677" s="10"/>
    </row>
    <row r="678" spans="1:9" x14ac:dyDescent="0.25">
      <c r="A678" s="53" t="s">
        <v>684</v>
      </c>
      <c r="B678" s="10">
        <v>168501.94</v>
      </c>
      <c r="C678" s="37"/>
      <c r="D678" s="51" t="s">
        <v>684</v>
      </c>
      <c r="E678" s="42" t="str">
        <f t="shared" si="10"/>
        <v>ok</v>
      </c>
      <c r="F678" s="10"/>
      <c r="G678" s="10"/>
      <c r="H678" s="10"/>
      <c r="I678" s="10"/>
    </row>
    <row r="679" spans="1:9" x14ac:dyDescent="0.25">
      <c r="A679" s="53" t="s">
        <v>685</v>
      </c>
      <c r="B679" s="10">
        <v>328121.64</v>
      </c>
      <c r="C679" s="37"/>
      <c r="D679" s="51" t="s">
        <v>685</v>
      </c>
      <c r="E679" s="42" t="str">
        <f t="shared" si="10"/>
        <v>ok</v>
      </c>
      <c r="F679" s="10"/>
      <c r="G679" s="10"/>
      <c r="H679" s="10"/>
      <c r="I679" s="10"/>
    </row>
    <row r="680" spans="1:9" x14ac:dyDescent="0.25">
      <c r="A680" s="53" t="s">
        <v>686</v>
      </c>
      <c r="B680" s="10">
        <v>116824.15</v>
      </c>
      <c r="C680" s="37"/>
      <c r="D680" s="51" t="s">
        <v>686</v>
      </c>
      <c r="E680" s="42" t="str">
        <f t="shared" si="10"/>
        <v>ok</v>
      </c>
      <c r="F680" s="10"/>
      <c r="G680" s="10"/>
      <c r="H680" s="10"/>
      <c r="I680" s="10"/>
    </row>
    <row r="681" spans="1:9" x14ac:dyDescent="0.25">
      <c r="A681" s="53" t="s">
        <v>687</v>
      </c>
      <c r="B681" s="10">
        <v>739629.66</v>
      </c>
      <c r="C681" s="37"/>
      <c r="D681" s="51" t="s">
        <v>687</v>
      </c>
      <c r="E681" s="42" t="str">
        <f t="shared" si="10"/>
        <v>ok</v>
      </c>
      <c r="F681" s="10"/>
      <c r="G681" s="10"/>
      <c r="H681" s="10"/>
      <c r="I681" s="10"/>
    </row>
    <row r="682" spans="1:9" x14ac:dyDescent="0.25">
      <c r="A682" s="53" t="s">
        <v>688</v>
      </c>
      <c r="B682" s="10">
        <v>161189.82999999999</v>
      </c>
      <c r="C682" s="37"/>
      <c r="D682" s="51" t="s">
        <v>688</v>
      </c>
      <c r="E682" s="42" t="str">
        <f t="shared" si="10"/>
        <v>ok</v>
      </c>
      <c r="F682" s="10"/>
      <c r="G682" s="10"/>
      <c r="H682" s="10"/>
      <c r="I682" s="10"/>
    </row>
    <row r="683" spans="1:9" x14ac:dyDescent="0.25">
      <c r="A683" s="53" t="s">
        <v>689</v>
      </c>
      <c r="B683" s="10">
        <v>457597.93</v>
      </c>
      <c r="C683" s="37"/>
      <c r="D683" s="51" t="s">
        <v>689</v>
      </c>
      <c r="E683" s="42" t="str">
        <f t="shared" si="10"/>
        <v>ok</v>
      </c>
      <c r="F683" s="10"/>
      <c r="G683" s="10"/>
      <c r="H683" s="10"/>
      <c r="I683" s="10"/>
    </row>
    <row r="684" spans="1:9" x14ac:dyDescent="0.25">
      <c r="A684" s="53" t="s">
        <v>690</v>
      </c>
      <c r="B684" s="10">
        <v>129860.35</v>
      </c>
      <c r="C684" s="37"/>
      <c r="D684" s="51" t="s">
        <v>690</v>
      </c>
      <c r="E684" s="42" t="str">
        <f t="shared" si="10"/>
        <v>ok</v>
      </c>
      <c r="F684" s="10"/>
      <c r="G684" s="10"/>
      <c r="H684" s="10"/>
      <c r="I684" s="10"/>
    </row>
    <row r="685" spans="1:9" x14ac:dyDescent="0.25">
      <c r="A685" s="53" t="s">
        <v>691</v>
      </c>
      <c r="B685" s="10">
        <v>238389.68</v>
      </c>
      <c r="C685" s="37"/>
      <c r="D685" s="51" t="s">
        <v>691</v>
      </c>
      <c r="E685" s="42" t="str">
        <f t="shared" si="10"/>
        <v>ok</v>
      </c>
      <c r="F685" s="10"/>
      <c r="G685" s="10"/>
      <c r="H685" s="10"/>
      <c r="I685" s="10"/>
    </row>
    <row r="686" spans="1:9" x14ac:dyDescent="0.25">
      <c r="A686" s="53" t="s">
        <v>692</v>
      </c>
      <c r="B686" s="10">
        <v>125961.18999999999</v>
      </c>
      <c r="C686" s="37"/>
      <c r="D686" s="51" t="s">
        <v>692</v>
      </c>
      <c r="E686" s="42" t="str">
        <f t="shared" si="10"/>
        <v>ok</v>
      </c>
      <c r="F686" s="10"/>
      <c r="G686" s="10"/>
      <c r="H686" s="10"/>
      <c r="I686" s="10"/>
    </row>
    <row r="687" spans="1:9" x14ac:dyDescent="0.25">
      <c r="A687" s="53" t="s">
        <v>693</v>
      </c>
      <c r="B687" s="10">
        <v>120680.64999999998</v>
      </c>
      <c r="C687" s="37"/>
      <c r="D687" s="51" t="s">
        <v>693</v>
      </c>
      <c r="E687" s="42" t="str">
        <f t="shared" si="10"/>
        <v>ok</v>
      </c>
      <c r="F687" s="10"/>
      <c r="G687" s="10"/>
      <c r="H687" s="10"/>
      <c r="I687" s="10"/>
    </row>
    <row r="688" spans="1:9" x14ac:dyDescent="0.25">
      <c r="A688" s="53" t="s">
        <v>694</v>
      </c>
      <c r="B688" s="10">
        <v>597081.34</v>
      </c>
      <c r="C688" s="37"/>
      <c r="D688" s="51" t="s">
        <v>694</v>
      </c>
      <c r="E688" s="42" t="str">
        <f t="shared" si="10"/>
        <v>ok</v>
      </c>
      <c r="F688" s="10"/>
      <c r="G688" s="10"/>
      <c r="H688" s="10"/>
      <c r="I688" s="10"/>
    </row>
    <row r="689" spans="1:9" x14ac:dyDescent="0.25">
      <c r="A689" s="53" t="s">
        <v>695</v>
      </c>
      <c r="B689" s="10">
        <v>326915.97999999992</v>
      </c>
      <c r="C689" s="37"/>
      <c r="D689" s="51" t="s">
        <v>695</v>
      </c>
      <c r="E689" s="42" t="str">
        <f t="shared" si="10"/>
        <v>ok</v>
      </c>
      <c r="F689" s="10"/>
      <c r="G689" s="10"/>
      <c r="H689" s="10"/>
      <c r="I689" s="10"/>
    </row>
    <row r="690" spans="1:9" x14ac:dyDescent="0.25">
      <c r="A690" s="53" t="s">
        <v>696</v>
      </c>
      <c r="B690" s="10">
        <v>6046616.0899999999</v>
      </c>
      <c r="C690" s="37"/>
      <c r="D690" s="51" t="s">
        <v>696</v>
      </c>
      <c r="E690" s="42" t="str">
        <f t="shared" si="10"/>
        <v>ok</v>
      </c>
      <c r="F690" s="10"/>
      <c r="G690" s="10"/>
      <c r="H690" s="10"/>
      <c r="I690" s="10"/>
    </row>
    <row r="691" spans="1:9" x14ac:dyDescent="0.25">
      <c r="A691" s="53" t="s">
        <v>697</v>
      </c>
      <c r="B691" s="10">
        <v>191070.30999999997</v>
      </c>
      <c r="C691" s="37"/>
      <c r="D691" s="51" t="s">
        <v>697</v>
      </c>
      <c r="E691" s="42" t="str">
        <f t="shared" si="10"/>
        <v>ok</v>
      </c>
      <c r="F691" s="10"/>
      <c r="G691" s="10"/>
      <c r="H691" s="10"/>
      <c r="I691" s="10"/>
    </row>
    <row r="692" spans="1:9" x14ac:dyDescent="0.25">
      <c r="A692" s="53" t="s">
        <v>698</v>
      </c>
      <c r="B692" s="10">
        <v>661264.30000000005</v>
      </c>
      <c r="C692" s="37"/>
      <c r="D692" s="51" t="s">
        <v>698</v>
      </c>
      <c r="E692" s="42" t="str">
        <f t="shared" si="10"/>
        <v>ok</v>
      </c>
      <c r="F692" s="10"/>
      <c r="G692" s="10"/>
      <c r="H692" s="10"/>
      <c r="I692" s="10"/>
    </row>
    <row r="693" spans="1:9" x14ac:dyDescent="0.25">
      <c r="A693" s="53" t="s">
        <v>699</v>
      </c>
      <c r="B693" s="10">
        <v>965910.36999999976</v>
      </c>
      <c r="C693" s="37"/>
      <c r="D693" s="51" t="s">
        <v>699</v>
      </c>
      <c r="E693" s="42" t="str">
        <f t="shared" si="10"/>
        <v>ok</v>
      </c>
      <c r="F693" s="10"/>
      <c r="G693" s="10"/>
      <c r="H693" s="10"/>
      <c r="I693" s="10"/>
    </row>
    <row r="694" spans="1:9" x14ac:dyDescent="0.25">
      <c r="A694" s="53" t="s">
        <v>700</v>
      </c>
      <c r="B694" s="10">
        <v>832392.17</v>
      </c>
      <c r="C694" s="37"/>
      <c r="D694" s="51" t="s">
        <v>700</v>
      </c>
      <c r="E694" s="42" t="str">
        <f t="shared" si="10"/>
        <v>ok</v>
      </c>
      <c r="F694" s="10"/>
      <c r="G694" s="10"/>
      <c r="H694" s="10"/>
      <c r="I694" s="10"/>
    </row>
    <row r="695" spans="1:9" x14ac:dyDescent="0.25">
      <c r="A695" s="53" t="s">
        <v>701</v>
      </c>
      <c r="B695" s="10">
        <v>171883.50000000006</v>
      </c>
      <c r="C695" s="37"/>
      <c r="D695" s="51" t="s">
        <v>701</v>
      </c>
      <c r="E695" s="42" t="str">
        <f t="shared" si="10"/>
        <v>ok</v>
      </c>
      <c r="F695" s="10"/>
      <c r="G695" s="10"/>
      <c r="H695" s="10"/>
      <c r="I695" s="10"/>
    </row>
    <row r="696" spans="1:9" x14ac:dyDescent="0.25">
      <c r="A696" s="53" t="s">
        <v>702</v>
      </c>
      <c r="B696" s="10">
        <v>126513.20000000001</v>
      </c>
      <c r="C696" s="37"/>
      <c r="D696" s="51" t="s">
        <v>702</v>
      </c>
      <c r="E696" s="42" t="str">
        <f t="shared" si="10"/>
        <v>ok</v>
      </c>
      <c r="F696" s="10"/>
      <c r="G696" s="10"/>
      <c r="H696" s="10"/>
      <c r="I696" s="10"/>
    </row>
    <row r="697" spans="1:9" x14ac:dyDescent="0.25">
      <c r="A697" s="53" t="s">
        <v>703</v>
      </c>
      <c r="B697" s="10">
        <v>395870.82999999996</v>
      </c>
      <c r="C697" s="37"/>
      <c r="D697" s="51" t="s">
        <v>703</v>
      </c>
      <c r="E697" s="42" t="str">
        <f t="shared" si="10"/>
        <v>ok</v>
      </c>
      <c r="F697" s="10"/>
      <c r="G697" s="10"/>
      <c r="H697" s="10"/>
      <c r="I697" s="10"/>
    </row>
    <row r="698" spans="1:9" x14ac:dyDescent="0.25">
      <c r="A698" s="53" t="s">
        <v>704</v>
      </c>
      <c r="B698" s="10">
        <v>291473.56000000006</v>
      </c>
      <c r="C698" s="37"/>
      <c r="D698" s="51" t="s">
        <v>704</v>
      </c>
      <c r="E698" s="42" t="str">
        <f t="shared" si="10"/>
        <v>ok</v>
      </c>
      <c r="F698" s="10"/>
      <c r="G698" s="10"/>
      <c r="H698" s="10"/>
      <c r="I698" s="10"/>
    </row>
    <row r="699" spans="1:9" x14ac:dyDescent="0.25">
      <c r="A699" s="53" t="s">
        <v>705</v>
      </c>
      <c r="B699" s="10">
        <v>1732431.9399999997</v>
      </c>
      <c r="C699" s="37"/>
      <c r="D699" s="51" t="s">
        <v>705</v>
      </c>
      <c r="E699" s="42" t="str">
        <f t="shared" si="10"/>
        <v>ok</v>
      </c>
      <c r="F699" s="10"/>
      <c r="G699" s="10"/>
      <c r="H699" s="10"/>
      <c r="I699" s="10"/>
    </row>
    <row r="700" spans="1:9" x14ac:dyDescent="0.25">
      <c r="A700" s="53" t="s">
        <v>706</v>
      </c>
      <c r="B700" s="10">
        <v>187709.81</v>
      </c>
      <c r="C700" s="37"/>
      <c r="D700" s="51" t="s">
        <v>706</v>
      </c>
      <c r="E700" s="42" t="str">
        <f t="shared" si="10"/>
        <v>ok</v>
      </c>
      <c r="F700" s="10"/>
      <c r="G700" s="10"/>
      <c r="H700" s="10"/>
      <c r="I700" s="10"/>
    </row>
    <row r="701" spans="1:9" x14ac:dyDescent="0.25">
      <c r="A701" s="53" t="s">
        <v>707</v>
      </c>
      <c r="B701" s="10">
        <v>164195.96</v>
      </c>
      <c r="C701" s="37"/>
      <c r="D701" s="51" t="s">
        <v>707</v>
      </c>
      <c r="E701" s="42" t="str">
        <f t="shared" si="10"/>
        <v>ok</v>
      </c>
      <c r="F701" s="10"/>
      <c r="G701" s="10"/>
      <c r="H701" s="10"/>
      <c r="I701" s="10"/>
    </row>
    <row r="702" spans="1:9" x14ac:dyDescent="0.25">
      <c r="A702" s="53" t="s">
        <v>708</v>
      </c>
      <c r="B702" s="10">
        <v>181307.58</v>
      </c>
      <c r="C702" s="37"/>
      <c r="D702" s="51" t="s">
        <v>708</v>
      </c>
      <c r="E702" s="42" t="str">
        <f t="shared" si="10"/>
        <v>ok</v>
      </c>
      <c r="F702" s="10"/>
      <c r="G702" s="10"/>
      <c r="H702" s="10"/>
      <c r="I702" s="10"/>
    </row>
    <row r="703" spans="1:9" x14ac:dyDescent="0.25">
      <c r="A703" s="53" t="s">
        <v>709</v>
      </c>
      <c r="B703" s="10">
        <v>133934.45000000001</v>
      </c>
      <c r="C703" s="37"/>
      <c r="D703" s="51" t="s">
        <v>709</v>
      </c>
      <c r="E703" s="42" t="str">
        <f t="shared" si="10"/>
        <v>ok</v>
      </c>
      <c r="F703" s="10"/>
      <c r="G703" s="10"/>
      <c r="H703" s="10"/>
      <c r="I703" s="10"/>
    </row>
    <row r="704" spans="1:9" x14ac:dyDescent="0.25">
      <c r="A704" s="53" t="s">
        <v>710</v>
      </c>
      <c r="B704" s="10">
        <v>299913.89999999997</v>
      </c>
      <c r="C704" s="37"/>
      <c r="D704" s="51" t="s">
        <v>710</v>
      </c>
      <c r="E704" s="42" t="str">
        <f t="shared" si="10"/>
        <v>ok</v>
      </c>
      <c r="F704" s="10"/>
      <c r="G704" s="10"/>
      <c r="H704" s="10"/>
      <c r="I704" s="10"/>
    </row>
    <row r="705" spans="1:9" x14ac:dyDescent="0.25">
      <c r="A705" s="53" t="s">
        <v>711</v>
      </c>
      <c r="B705" s="10">
        <v>268093.26999999996</v>
      </c>
      <c r="C705" s="37"/>
      <c r="D705" s="51" t="s">
        <v>711</v>
      </c>
      <c r="E705" s="42" t="str">
        <f t="shared" si="10"/>
        <v>ok</v>
      </c>
      <c r="F705" s="10"/>
      <c r="G705" s="10"/>
      <c r="H705" s="10"/>
      <c r="I705" s="10"/>
    </row>
    <row r="706" spans="1:9" x14ac:dyDescent="0.25">
      <c r="A706" s="53" t="s">
        <v>712</v>
      </c>
      <c r="B706" s="10">
        <v>483179.59</v>
      </c>
      <c r="C706" s="37"/>
      <c r="D706" s="51" t="s">
        <v>712</v>
      </c>
      <c r="E706" s="42" t="str">
        <f t="shared" ref="E706:E769" si="11">IF(A706=D706,"ok","erro")</f>
        <v>ok</v>
      </c>
      <c r="F706" s="10"/>
      <c r="G706" s="10"/>
      <c r="H706" s="10"/>
      <c r="I706" s="10"/>
    </row>
    <row r="707" spans="1:9" x14ac:dyDescent="0.25">
      <c r="A707" s="53" t="s">
        <v>713</v>
      </c>
      <c r="B707" s="10">
        <v>930597.60000000021</v>
      </c>
      <c r="C707" s="37"/>
      <c r="D707" s="51" t="s">
        <v>713</v>
      </c>
      <c r="E707" s="42" t="str">
        <f t="shared" si="11"/>
        <v>ok</v>
      </c>
      <c r="F707" s="10"/>
      <c r="G707" s="10"/>
      <c r="H707" s="10"/>
      <c r="I707" s="10"/>
    </row>
    <row r="708" spans="1:9" x14ac:dyDescent="0.25">
      <c r="A708" s="53" t="s">
        <v>714</v>
      </c>
      <c r="B708" s="10">
        <v>768468.45000000007</v>
      </c>
      <c r="C708" s="37"/>
      <c r="D708" s="51" t="s">
        <v>714</v>
      </c>
      <c r="E708" s="42" t="str">
        <f t="shared" si="11"/>
        <v>ok</v>
      </c>
      <c r="F708" s="10"/>
      <c r="G708" s="10"/>
      <c r="H708" s="10"/>
      <c r="I708" s="10"/>
    </row>
    <row r="709" spans="1:9" x14ac:dyDescent="0.25">
      <c r="A709" s="53" t="s">
        <v>715</v>
      </c>
      <c r="B709" s="10">
        <v>911801.55</v>
      </c>
      <c r="C709" s="37"/>
      <c r="D709" s="51" t="s">
        <v>715</v>
      </c>
      <c r="E709" s="42" t="str">
        <f t="shared" si="11"/>
        <v>ok</v>
      </c>
      <c r="F709" s="10"/>
      <c r="G709" s="10"/>
      <c r="H709" s="10"/>
      <c r="I709" s="10"/>
    </row>
    <row r="710" spans="1:9" x14ac:dyDescent="0.25">
      <c r="A710" s="53" t="s">
        <v>716</v>
      </c>
      <c r="B710" s="10">
        <v>136162.22</v>
      </c>
      <c r="C710" s="37"/>
      <c r="D710" s="51" t="s">
        <v>716</v>
      </c>
      <c r="E710" s="42" t="str">
        <f t="shared" si="11"/>
        <v>ok</v>
      </c>
      <c r="F710" s="10"/>
      <c r="G710" s="10"/>
      <c r="H710" s="10"/>
      <c r="I710" s="10"/>
    </row>
    <row r="711" spans="1:9" x14ac:dyDescent="0.25">
      <c r="A711" s="53" t="s">
        <v>717</v>
      </c>
      <c r="B711" s="10">
        <v>272927.55</v>
      </c>
      <c r="C711" s="37"/>
      <c r="D711" s="51" t="s">
        <v>717</v>
      </c>
      <c r="E711" s="42" t="str">
        <f t="shared" si="11"/>
        <v>ok</v>
      </c>
      <c r="F711" s="10"/>
      <c r="G711" s="10"/>
      <c r="H711" s="10"/>
      <c r="I711" s="10"/>
    </row>
    <row r="712" spans="1:9" x14ac:dyDescent="0.25">
      <c r="A712" s="53" t="s">
        <v>718</v>
      </c>
      <c r="B712" s="10">
        <v>134161.88999999998</v>
      </c>
      <c r="C712" s="37"/>
      <c r="D712" s="51" t="s">
        <v>718</v>
      </c>
      <c r="E712" s="42" t="str">
        <f t="shared" si="11"/>
        <v>ok</v>
      </c>
      <c r="F712" s="10"/>
      <c r="G712" s="10"/>
      <c r="H712" s="10"/>
      <c r="I712" s="10"/>
    </row>
    <row r="713" spans="1:9" x14ac:dyDescent="0.25">
      <c r="A713" s="53" t="s">
        <v>719</v>
      </c>
      <c r="B713" s="10">
        <v>128350.29999999999</v>
      </c>
      <c r="C713" s="37"/>
      <c r="D713" s="51" t="s">
        <v>719</v>
      </c>
      <c r="E713" s="42" t="str">
        <f t="shared" si="11"/>
        <v>ok</v>
      </c>
      <c r="F713" s="10"/>
      <c r="G713" s="10"/>
      <c r="H713" s="10"/>
      <c r="I713" s="10"/>
    </row>
    <row r="714" spans="1:9" x14ac:dyDescent="0.25">
      <c r="A714" s="53" t="s">
        <v>720</v>
      </c>
      <c r="B714" s="10">
        <v>126001.75</v>
      </c>
      <c r="C714" s="37"/>
      <c r="D714" s="51" t="s">
        <v>720</v>
      </c>
      <c r="E714" s="42" t="str">
        <f t="shared" si="11"/>
        <v>ok</v>
      </c>
      <c r="F714" s="10"/>
      <c r="G714" s="10"/>
      <c r="H714" s="10"/>
      <c r="I714" s="10"/>
    </row>
    <row r="715" spans="1:9" x14ac:dyDescent="0.25">
      <c r="A715" s="53" t="s">
        <v>721</v>
      </c>
      <c r="B715" s="10">
        <v>123993.47999999998</v>
      </c>
      <c r="C715" s="37"/>
      <c r="D715" s="51" t="s">
        <v>721</v>
      </c>
      <c r="E715" s="42" t="str">
        <f t="shared" si="11"/>
        <v>ok</v>
      </c>
      <c r="F715" s="10"/>
      <c r="G715" s="10"/>
      <c r="H715" s="10"/>
      <c r="I715" s="10"/>
    </row>
    <row r="716" spans="1:9" x14ac:dyDescent="0.25">
      <c r="A716" s="53" t="s">
        <v>722</v>
      </c>
      <c r="B716" s="10">
        <v>101492.14000000001</v>
      </c>
      <c r="C716" s="37"/>
      <c r="D716" s="51" t="s">
        <v>722</v>
      </c>
      <c r="E716" s="42" t="str">
        <f t="shared" si="11"/>
        <v>ok</v>
      </c>
      <c r="F716" s="10"/>
      <c r="G716" s="10"/>
      <c r="H716" s="10"/>
      <c r="I716" s="10"/>
    </row>
    <row r="717" spans="1:9" x14ac:dyDescent="0.25">
      <c r="A717" s="53" t="s">
        <v>723</v>
      </c>
      <c r="B717" s="10">
        <v>773963.76000000013</v>
      </c>
      <c r="C717" s="37"/>
      <c r="D717" s="51" t="s">
        <v>723</v>
      </c>
      <c r="E717" s="42" t="str">
        <f t="shared" si="11"/>
        <v>ok</v>
      </c>
      <c r="F717" s="10"/>
      <c r="G717" s="10"/>
      <c r="H717" s="10"/>
      <c r="I717" s="10"/>
    </row>
    <row r="718" spans="1:9" x14ac:dyDescent="0.25">
      <c r="A718" s="53" t="s">
        <v>724</v>
      </c>
      <c r="B718" s="10">
        <v>201194.56</v>
      </c>
      <c r="C718" s="37"/>
      <c r="D718" s="51" t="s">
        <v>724</v>
      </c>
      <c r="E718" s="42" t="str">
        <f t="shared" si="11"/>
        <v>ok</v>
      </c>
      <c r="F718" s="10"/>
      <c r="G718" s="10"/>
      <c r="H718" s="10"/>
      <c r="I718" s="10"/>
    </row>
    <row r="719" spans="1:9" x14ac:dyDescent="0.25">
      <c r="A719" s="53" t="s">
        <v>725</v>
      </c>
      <c r="B719" s="10">
        <v>234917.92000000004</v>
      </c>
      <c r="C719" s="37"/>
      <c r="D719" s="51" t="s">
        <v>725</v>
      </c>
      <c r="E719" s="42" t="str">
        <f t="shared" si="11"/>
        <v>ok</v>
      </c>
      <c r="F719" s="10"/>
      <c r="G719" s="10"/>
      <c r="H719" s="10"/>
      <c r="I719" s="10"/>
    </row>
    <row r="720" spans="1:9" x14ac:dyDescent="0.25">
      <c r="A720" s="53" t="s">
        <v>726</v>
      </c>
      <c r="B720" s="10">
        <v>110828.69000000002</v>
      </c>
      <c r="C720" s="37"/>
      <c r="D720" s="51" t="s">
        <v>726</v>
      </c>
      <c r="E720" s="42" t="str">
        <f t="shared" si="11"/>
        <v>ok</v>
      </c>
      <c r="F720" s="10"/>
      <c r="G720" s="10"/>
      <c r="H720" s="10"/>
      <c r="I720" s="10"/>
    </row>
    <row r="721" spans="1:9" x14ac:dyDescent="0.25">
      <c r="A721" s="53" t="s">
        <v>727</v>
      </c>
      <c r="B721" s="10">
        <v>216705.32</v>
      </c>
      <c r="C721" s="37"/>
      <c r="D721" s="51" t="s">
        <v>727</v>
      </c>
      <c r="E721" s="42" t="str">
        <f t="shared" si="11"/>
        <v>ok</v>
      </c>
      <c r="F721" s="10"/>
      <c r="G721" s="10"/>
      <c r="H721" s="10"/>
      <c r="I721" s="10"/>
    </row>
    <row r="722" spans="1:9" x14ac:dyDescent="0.25">
      <c r="A722" s="53" t="s">
        <v>728</v>
      </c>
      <c r="B722" s="10">
        <v>245769.51</v>
      </c>
      <c r="C722" s="37"/>
      <c r="D722" s="51" t="s">
        <v>728</v>
      </c>
      <c r="E722" s="42" t="str">
        <f t="shared" si="11"/>
        <v>ok</v>
      </c>
      <c r="F722" s="10"/>
      <c r="G722" s="10"/>
      <c r="H722" s="10"/>
      <c r="I722" s="10"/>
    </row>
    <row r="723" spans="1:9" x14ac:dyDescent="0.25">
      <c r="A723" s="53" t="s">
        <v>729</v>
      </c>
      <c r="B723" s="10">
        <v>385891.38</v>
      </c>
      <c r="C723" s="37"/>
      <c r="D723" s="51" t="s">
        <v>729</v>
      </c>
      <c r="E723" s="42" t="str">
        <f t="shared" si="11"/>
        <v>ok</v>
      </c>
      <c r="F723" s="10"/>
      <c r="G723" s="10"/>
      <c r="H723" s="10"/>
      <c r="I723" s="10"/>
    </row>
    <row r="724" spans="1:9" x14ac:dyDescent="0.25">
      <c r="A724" s="53" t="s">
        <v>730</v>
      </c>
      <c r="B724" s="10">
        <v>331343.53000000003</v>
      </c>
      <c r="C724" s="37"/>
      <c r="D724" s="51" t="s">
        <v>730</v>
      </c>
      <c r="E724" s="42" t="str">
        <f t="shared" si="11"/>
        <v>ok</v>
      </c>
      <c r="F724" s="10"/>
      <c r="G724" s="10"/>
      <c r="H724" s="10"/>
      <c r="I724" s="10"/>
    </row>
    <row r="725" spans="1:9" x14ac:dyDescent="0.25">
      <c r="A725" s="53" t="s">
        <v>731</v>
      </c>
      <c r="B725" s="10">
        <v>150175.83000000002</v>
      </c>
      <c r="C725" s="37"/>
      <c r="D725" s="51" t="s">
        <v>731</v>
      </c>
      <c r="E725" s="42" t="str">
        <f t="shared" si="11"/>
        <v>ok</v>
      </c>
      <c r="F725" s="10"/>
      <c r="G725" s="10"/>
      <c r="H725" s="10"/>
      <c r="I725" s="10"/>
    </row>
    <row r="726" spans="1:9" x14ac:dyDescent="0.25">
      <c r="A726" s="53" t="s">
        <v>732</v>
      </c>
      <c r="B726" s="10">
        <v>634420.03999999992</v>
      </c>
      <c r="C726" s="37"/>
      <c r="D726" s="51" t="s">
        <v>732</v>
      </c>
      <c r="E726" s="42" t="str">
        <f t="shared" si="11"/>
        <v>ok</v>
      </c>
      <c r="F726" s="10"/>
      <c r="G726" s="10"/>
      <c r="H726" s="10"/>
      <c r="I726" s="10"/>
    </row>
    <row r="727" spans="1:9" x14ac:dyDescent="0.25">
      <c r="A727" s="53" t="s">
        <v>733</v>
      </c>
      <c r="B727" s="10">
        <v>1840308.3599999999</v>
      </c>
      <c r="C727" s="37"/>
      <c r="D727" s="51" t="s">
        <v>733</v>
      </c>
      <c r="E727" s="42" t="str">
        <f t="shared" si="11"/>
        <v>ok</v>
      </c>
      <c r="F727" s="10"/>
      <c r="G727" s="10"/>
      <c r="H727" s="10"/>
      <c r="I727" s="10"/>
    </row>
    <row r="728" spans="1:9" x14ac:dyDescent="0.25">
      <c r="A728" s="53" t="s">
        <v>734</v>
      </c>
      <c r="B728" s="10">
        <v>93335.23</v>
      </c>
      <c r="C728" s="37"/>
      <c r="D728" s="51" t="s">
        <v>734</v>
      </c>
      <c r="E728" s="42" t="str">
        <f t="shared" si="11"/>
        <v>ok</v>
      </c>
      <c r="F728" s="10"/>
      <c r="G728" s="10"/>
      <c r="H728" s="10"/>
      <c r="I728" s="10"/>
    </row>
    <row r="729" spans="1:9" x14ac:dyDescent="0.25">
      <c r="A729" s="53" t="s">
        <v>735</v>
      </c>
      <c r="B729" s="10">
        <v>117593.68000000001</v>
      </c>
      <c r="C729" s="37"/>
      <c r="D729" s="51" t="s">
        <v>735</v>
      </c>
      <c r="E729" s="42" t="str">
        <f t="shared" si="11"/>
        <v>ok</v>
      </c>
      <c r="F729" s="10"/>
      <c r="G729" s="10"/>
      <c r="H729" s="10"/>
      <c r="I729" s="10"/>
    </row>
    <row r="730" spans="1:9" x14ac:dyDescent="0.25">
      <c r="A730" s="53" t="s">
        <v>736</v>
      </c>
      <c r="B730" s="10">
        <v>146738.64000000001</v>
      </c>
      <c r="C730" s="37"/>
      <c r="D730" s="51" t="s">
        <v>736</v>
      </c>
      <c r="E730" s="42" t="str">
        <f t="shared" si="11"/>
        <v>ok</v>
      </c>
      <c r="F730" s="10"/>
      <c r="G730" s="10"/>
      <c r="H730" s="10"/>
      <c r="I730" s="10"/>
    </row>
    <row r="731" spans="1:9" x14ac:dyDescent="0.25">
      <c r="A731" s="53" t="s">
        <v>737</v>
      </c>
      <c r="B731" s="10">
        <v>189876.36</v>
      </c>
      <c r="C731" s="37"/>
      <c r="D731" s="51" t="s">
        <v>737</v>
      </c>
      <c r="E731" s="42" t="str">
        <f t="shared" si="11"/>
        <v>ok</v>
      </c>
      <c r="F731" s="10"/>
      <c r="G731" s="10"/>
      <c r="H731" s="10"/>
      <c r="I731" s="10"/>
    </row>
    <row r="732" spans="1:9" x14ac:dyDescent="0.25">
      <c r="A732" s="53" t="s">
        <v>738</v>
      </c>
      <c r="B732" s="10">
        <v>224038.08000000002</v>
      </c>
      <c r="C732" s="37"/>
      <c r="D732" s="51" t="s">
        <v>738</v>
      </c>
      <c r="E732" s="42" t="str">
        <f t="shared" si="11"/>
        <v>ok</v>
      </c>
      <c r="F732" s="10"/>
      <c r="G732" s="10"/>
      <c r="H732" s="10"/>
      <c r="I732" s="10"/>
    </row>
    <row r="733" spans="1:9" x14ac:dyDescent="0.25">
      <c r="A733" s="53" t="s">
        <v>739</v>
      </c>
      <c r="B733" s="10">
        <v>362691.12</v>
      </c>
      <c r="C733" s="37"/>
      <c r="D733" s="51" t="s">
        <v>739</v>
      </c>
      <c r="E733" s="42" t="str">
        <f t="shared" si="11"/>
        <v>ok</v>
      </c>
      <c r="F733" s="10"/>
      <c r="G733" s="10"/>
      <c r="H733" s="10"/>
      <c r="I733" s="10"/>
    </row>
    <row r="734" spans="1:9" x14ac:dyDescent="0.25">
      <c r="A734" s="53" t="s">
        <v>740</v>
      </c>
      <c r="B734" s="10">
        <v>213395.08</v>
      </c>
      <c r="C734" s="37"/>
      <c r="D734" s="51" t="s">
        <v>740</v>
      </c>
      <c r="E734" s="42" t="str">
        <f t="shared" si="11"/>
        <v>ok</v>
      </c>
      <c r="F734" s="10"/>
      <c r="G734" s="10"/>
      <c r="H734" s="10"/>
      <c r="I734" s="10"/>
    </row>
    <row r="735" spans="1:9" x14ac:dyDescent="0.25">
      <c r="A735" s="53" t="s">
        <v>741</v>
      </c>
      <c r="B735" s="10">
        <v>278078.91000000009</v>
      </c>
      <c r="C735" s="37"/>
      <c r="D735" s="51" t="s">
        <v>741</v>
      </c>
      <c r="E735" s="42" t="str">
        <f t="shared" si="11"/>
        <v>ok</v>
      </c>
      <c r="F735" s="10"/>
      <c r="G735" s="10"/>
      <c r="H735" s="10"/>
      <c r="I735" s="10"/>
    </row>
    <row r="736" spans="1:9" x14ac:dyDescent="0.25">
      <c r="A736" s="53" t="s">
        <v>742</v>
      </c>
      <c r="B736" s="10">
        <v>201173</v>
      </c>
      <c r="C736" s="37"/>
      <c r="D736" s="51" t="s">
        <v>742</v>
      </c>
      <c r="E736" s="42" t="str">
        <f t="shared" si="11"/>
        <v>ok</v>
      </c>
      <c r="F736" s="10"/>
      <c r="G736" s="10"/>
      <c r="H736" s="10"/>
      <c r="I736" s="10"/>
    </row>
    <row r="737" spans="1:9" x14ac:dyDescent="0.25">
      <c r="A737" s="53" t="s">
        <v>743</v>
      </c>
      <c r="B737" s="10">
        <v>166005.51999999999</v>
      </c>
      <c r="C737" s="37"/>
      <c r="D737" s="51" t="s">
        <v>743</v>
      </c>
      <c r="E737" s="42" t="str">
        <f t="shared" si="11"/>
        <v>ok</v>
      </c>
      <c r="F737" s="10"/>
      <c r="G737" s="10"/>
      <c r="H737" s="10"/>
      <c r="I737" s="10"/>
    </row>
    <row r="738" spans="1:9" x14ac:dyDescent="0.25">
      <c r="A738" s="53" t="s">
        <v>744</v>
      </c>
      <c r="B738" s="10">
        <v>2109259.89</v>
      </c>
      <c r="C738" s="37"/>
      <c r="D738" s="51" t="s">
        <v>744</v>
      </c>
      <c r="E738" s="42" t="str">
        <f t="shared" si="11"/>
        <v>ok</v>
      </c>
      <c r="F738" s="10"/>
      <c r="G738" s="10"/>
      <c r="H738" s="10"/>
      <c r="I738" s="10"/>
    </row>
    <row r="739" spans="1:9" x14ac:dyDescent="0.25">
      <c r="A739" s="53" t="s">
        <v>745</v>
      </c>
      <c r="B739" s="10">
        <v>114802.17000000001</v>
      </c>
      <c r="C739" s="37"/>
      <c r="D739" s="51" t="s">
        <v>745</v>
      </c>
      <c r="E739" s="42" t="str">
        <f t="shared" si="11"/>
        <v>ok</v>
      </c>
      <c r="F739" s="10"/>
      <c r="G739" s="10"/>
      <c r="H739" s="10"/>
      <c r="I739" s="10"/>
    </row>
    <row r="740" spans="1:9" x14ac:dyDescent="0.25">
      <c r="A740" s="53" t="s">
        <v>746</v>
      </c>
      <c r="B740" s="10">
        <v>219965.16999999998</v>
      </c>
      <c r="C740" s="37"/>
      <c r="D740" s="51" t="s">
        <v>746</v>
      </c>
      <c r="E740" s="42" t="str">
        <f t="shared" si="11"/>
        <v>ok</v>
      </c>
      <c r="F740" s="10"/>
      <c r="G740" s="10"/>
      <c r="H740" s="10"/>
      <c r="I740" s="10"/>
    </row>
    <row r="741" spans="1:9" x14ac:dyDescent="0.25">
      <c r="A741" s="53" t="s">
        <v>747</v>
      </c>
      <c r="B741" s="10">
        <v>129508.13</v>
      </c>
      <c r="C741" s="37"/>
      <c r="D741" s="51" t="s">
        <v>747</v>
      </c>
      <c r="E741" s="42" t="str">
        <f t="shared" si="11"/>
        <v>ok</v>
      </c>
      <c r="F741" s="10"/>
      <c r="G741" s="10"/>
      <c r="H741" s="10"/>
      <c r="I741" s="10"/>
    </row>
    <row r="742" spans="1:9" x14ac:dyDescent="0.25">
      <c r="A742" s="53" t="s">
        <v>748</v>
      </c>
      <c r="B742" s="10">
        <v>198324.62000000002</v>
      </c>
      <c r="C742" s="37"/>
      <c r="D742" s="51" t="s">
        <v>748</v>
      </c>
      <c r="E742" s="42" t="str">
        <f t="shared" si="11"/>
        <v>ok</v>
      </c>
      <c r="F742" s="10"/>
      <c r="G742" s="10"/>
      <c r="H742" s="10"/>
      <c r="I742" s="10"/>
    </row>
    <row r="743" spans="1:9" x14ac:dyDescent="0.25">
      <c r="A743" s="53" t="s">
        <v>749</v>
      </c>
      <c r="B743" s="10">
        <v>101580.37999999999</v>
      </c>
      <c r="C743" s="37"/>
      <c r="D743" s="51" t="s">
        <v>749</v>
      </c>
      <c r="E743" s="42" t="str">
        <f t="shared" si="11"/>
        <v>ok</v>
      </c>
      <c r="F743" s="10"/>
      <c r="G743" s="10"/>
      <c r="H743" s="10"/>
      <c r="I743" s="10"/>
    </row>
    <row r="744" spans="1:9" x14ac:dyDescent="0.25">
      <c r="A744" s="53" t="s">
        <v>750</v>
      </c>
      <c r="B744" s="10">
        <v>196785.89999999997</v>
      </c>
      <c r="C744" s="37"/>
      <c r="D744" s="51" t="s">
        <v>750</v>
      </c>
      <c r="E744" s="42" t="str">
        <f t="shared" si="11"/>
        <v>ok</v>
      </c>
      <c r="F744" s="10"/>
      <c r="G744" s="10"/>
      <c r="H744" s="10"/>
      <c r="I744" s="10"/>
    </row>
    <row r="745" spans="1:9" x14ac:dyDescent="0.25">
      <c r="A745" s="53" t="s">
        <v>751</v>
      </c>
      <c r="B745" s="10">
        <v>182199.09999999998</v>
      </c>
      <c r="C745" s="37"/>
      <c r="D745" s="51" t="s">
        <v>751</v>
      </c>
      <c r="E745" s="42" t="str">
        <f t="shared" si="11"/>
        <v>ok</v>
      </c>
      <c r="F745" s="10"/>
      <c r="G745" s="10"/>
      <c r="H745" s="10"/>
      <c r="I745" s="10"/>
    </row>
    <row r="746" spans="1:9" x14ac:dyDescent="0.25">
      <c r="A746" s="53" t="s">
        <v>752</v>
      </c>
      <c r="B746" s="10">
        <v>140975.99</v>
      </c>
      <c r="C746" s="37"/>
      <c r="D746" s="51" t="s">
        <v>752</v>
      </c>
      <c r="E746" s="42" t="str">
        <f t="shared" si="11"/>
        <v>ok</v>
      </c>
      <c r="F746" s="10"/>
      <c r="G746" s="10"/>
      <c r="H746" s="10"/>
      <c r="I746" s="10"/>
    </row>
    <row r="747" spans="1:9" x14ac:dyDescent="0.25">
      <c r="A747" s="53" t="s">
        <v>753</v>
      </c>
      <c r="B747" s="10">
        <v>151402.84</v>
      </c>
      <c r="C747" s="37"/>
      <c r="D747" s="51" t="s">
        <v>753</v>
      </c>
      <c r="E747" s="42" t="str">
        <f t="shared" si="11"/>
        <v>ok</v>
      </c>
      <c r="F747" s="10"/>
      <c r="G747" s="10"/>
      <c r="H747" s="10"/>
      <c r="I747" s="10"/>
    </row>
    <row r="748" spans="1:9" x14ac:dyDescent="0.25">
      <c r="A748" s="53" t="s">
        <v>754</v>
      </c>
      <c r="B748" s="10">
        <v>152943.11000000004</v>
      </c>
      <c r="C748" s="37"/>
      <c r="D748" s="51" t="s">
        <v>754</v>
      </c>
      <c r="E748" s="42" t="str">
        <f t="shared" si="11"/>
        <v>ok</v>
      </c>
      <c r="F748" s="10"/>
      <c r="G748" s="10"/>
      <c r="H748" s="10"/>
      <c r="I748" s="10"/>
    </row>
    <row r="749" spans="1:9" x14ac:dyDescent="0.25">
      <c r="A749" s="53" t="s">
        <v>755</v>
      </c>
      <c r="B749" s="10">
        <v>135876.47999999998</v>
      </c>
      <c r="C749" s="37"/>
      <c r="D749" s="51" t="s">
        <v>755</v>
      </c>
      <c r="E749" s="42" t="str">
        <f t="shared" si="11"/>
        <v>ok</v>
      </c>
      <c r="F749" s="10"/>
      <c r="G749" s="10"/>
      <c r="H749" s="10"/>
      <c r="I749" s="10"/>
    </row>
    <row r="750" spans="1:9" x14ac:dyDescent="0.25">
      <c r="A750" s="53" t="s">
        <v>756</v>
      </c>
      <c r="B750" s="10">
        <v>104552.43</v>
      </c>
      <c r="C750" s="37"/>
      <c r="D750" s="51" t="s">
        <v>756</v>
      </c>
      <c r="E750" s="42" t="str">
        <f t="shared" si="11"/>
        <v>ok</v>
      </c>
      <c r="F750" s="10"/>
      <c r="G750" s="10"/>
      <c r="H750" s="10"/>
      <c r="I750" s="10"/>
    </row>
    <row r="751" spans="1:9" x14ac:dyDescent="0.25">
      <c r="A751" s="53" t="s">
        <v>757</v>
      </c>
      <c r="B751" s="10">
        <v>117221.95999999999</v>
      </c>
      <c r="C751" s="37"/>
      <c r="D751" s="51" t="s">
        <v>757</v>
      </c>
      <c r="E751" s="42" t="str">
        <f t="shared" si="11"/>
        <v>ok</v>
      </c>
      <c r="F751" s="10"/>
      <c r="G751" s="10"/>
      <c r="H751" s="10"/>
      <c r="I751" s="10"/>
    </row>
    <row r="752" spans="1:9" x14ac:dyDescent="0.25">
      <c r="A752" s="53" t="s">
        <v>758</v>
      </c>
      <c r="B752" s="10">
        <v>921024.64999999991</v>
      </c>
      <c r="C752" s="37"/>
      <c r="D752" s="51" t="s">
        <v>758</v>
      </c>
      <c r="E752" s="42" t="str">
        <f t="shared" si="11"/>
        <v>ok</v>
      </c>
      <c r="F752" s="10"/>
      <c r="G752" s="10"/>
      <c r="H752" s="10"/>
      <c r="I752" s="10"/>
    </row>
    <row r="753" spans="1:9" x14ac:dyDescent="0.25">
      <c r="A753" s="53" t="s">
        <v>759</v>
      </c>
      <c r="B753" s="10">
        <v>260114.17999999996</v>
      </c>
      <c r="C753" s="37"/>
      <c r="D753" s="51" t="s">
        <v>759</v>
      </c>
      <c r="E753" s="42" t="str">
        <f t="shared" si="11"/>
        <v>ok</v>
      </c>
      <c r="F753" s="10"/>
      <c r="G753" s="10"/>
      <c r="H753" s="10"/>
      <c r="I753" s="10"/>
    </row>
    <row r="754" spans="1:9" x14ac:dyDescent="0.25">
      <c r="A754" s="53" t="s">
        <v>760</v>
      </c>
      <c r="B754" s="10">
        <v>269220.72000000003</v>
      </c>
      <c r="C754" s="37"/>
      <c r="D754" s="51" t="s">
        <v>760</v>
      </c>
      <c r="E754" s="42" t="str">
        <f t="shared" si="11"/>
        <v>ok</v>
      </c>
      <c r="F754" s="10"/>
      <c r="G754" s="10"/>
      <c r="H754" s="10"/>
      <c r="I754" s="10"/>
    </row>
    <row r="755" spans="1:9" x14ac:dyDescent="0.25">
      <c r="A755" s="53" t="s">
        <v>761</v>
      </c>
      <c r="B755" s="10">
        <v>173896.94999999998</v>
      </c>
      <c r="C755" s="37"/>
      <c r="D755" s="51" t="s">
        <v>761</v>
      </c>
      <c r="E755" s="42" t="str">
        <f t="shared" si="11"/>
        <v>ok</v>
      </c>
      <c r="F755" s="10"/>
      <c r="G755" s="10"/>
      <c r="H755" s="10"/>
      <c r="I755" s="10"/>
    </row>
    <row r="756" spans="1:9" x14ac:dyDescent="0.25">
      <c r="A756" s="53" t="s">
        <v>762</v>
      </c>
      <c r="B756" s="10">
        <v>136717.47000000003</v>
      </c>
      <c r="C756" s="37"/>
      <c r="D756" s="51" t="s">
        <v>762</v>
      </c>
      <c r="E756" s="42" t="str">
        <f t="shared" si="11"/>
        <v>ok</v>
      </c>
      <c r="F756" s="10"/>
      <c r="G756" s="10"/>
      <c r="H756" s="10"/>
      <c r="I756" s="10"/>
    </row>
    <row r="757" spans="1:9" x14ac:dyDescent="0.25">
      <c r="A757" s="53" t="s">
        <v>763</v>
      </c>
      <c r="B757" s="10">
        <v>358833.82</v>
      </c>
      <c r="C757" s="37"/>
      <c r="D757" s="51" t="s">
        <v>763</v>
      </c>
      <c r="E757" s="42" t="str">
        <f t="shared" si="11"/>
        <v>ok</v>
      </c>
      <c r="F757" s="10"/>
      <c r="G757" s="10"/>
      <c r="H757" s="10"/>
      <c r="I757" s="10"/>
    </row>
    <row r="758" spans="1:9" x14ac:dyDescent="0.25">
      <c r="A758" s="53" t="s">
        <v>764</v>
      </c>
      <c r="B758" s="10">
        <v>11210302.76</v>
      </c>
      <c r="C758" s="37"/>
      <c r="D758" s="51" t="s">
        <v>764</v>
      </c>
      <c r="E758" s="42" t="str">
        <f t="shared" si="11"/>
        <v>ok</v>
      </c>
      <c r="F758" s="10"/>
      <c r="G758" s="10"/>
      <c r="H758" s="10"/>
      <c r="I758" s="10"/>
    </row>
    <row r="759" spans="1:9" x14ac:dyDescent="0.25">
      <c r="A759" s="53" t="s">
        <v>765</v>
      </c>
      <c r="B759" s="10">
        <v>178519.53000000003</v>
      </c>
      <c r="C759" s="37"/>
      <c r="D759" s="51" t="s">
        <v>765</v>
      </c>
      <c r="E759" s="42" t="str">
        <f t="shared" si="11"/>
        <v>ok</v>
      </c>
      <c r="F759" s="10"/>
      <c r="G759" s="10"/>
      <c r="H759" s="10"/>
      <c r="I759" s="10"/>
    </row>
    <row r="760" spans="1:9" x14ac:dyDescent="0.25">
      <c r="A760" s="53" t="s">
        <v>766</v>
      </c>
      <c r="B760" s="10">
        <v>113713.92</v>
      </c>
      <c r="C760" s="37"/>
      <c r="D760" s="51" t="s">
        <v>766</v>
      </c>
      <c r="E760" s="42" t="str">
        <f t="shared" si="11"/>
        <v>ok</v>
      </c>
      <c r="F760" s="10"/>
      <c r="G760" s="10"/>
      <c r="H760" s="10"/>
      <c r="I760" s="10"/>
    </row>
    <row r="761" spans="1:9" x14ac:dyDescent="0.25">
      <c r="A761" s="53" t="s">
        <v>767</v>
      </c>
      <c r="B761" s="10">
        <v>207135.77999999997</v>
      </c>
      <c r="C761" s="37"/>
      <c r="D761" s="51" t="s">
        <v>767</v>
      </c>
      <c r="E761" s="42" t="str">
        <f t="shared" si="11"/>
        <v>ok</v>
      </c>
      <c r="F761" s="10"/>
      <c r="G761" s="10"/>
      <c r="H761" s="10"/>
      <c r="I761" s="10"/>
    </row>
    <row r="762" spans="1:9" x14ac:dyDescent="0.25">
      <c r="A762" s="53" t="s">
        <v>768</v>
      </c>
      <c r="B762" s="10">
        <v>191772.05</v>
      </c>
      <c r="C762" s="37"/>
      <c r="D762" s="51" t="s">
        <v>768</v>
      </c>
      <c r="E762" s="42" t="str">
        <f t="shared" si="11"/>
        <v>ok</v>
      </c>
      <c r="F762" s="10"/>
      <c r="G762" s="10"/>
      <c r="H762" s="10"/>
      <c r="I762" s="10"/>
    </row>
    <row r="763" spans="1:9" x14ac:dyDescent="0.25">
      <c r="A763" s="53" t="s">
        <v>769</v>
      </c>
      <c r="B763" s="10">
        <v>270531.5</v>
      </c>
      <c r="C763" s="37"/>
      <c r="D763" s="51" t="s">
        <v>769</v>
      </c>
      <c r="E763" s="42" t="str">
        <f t="shared" si="11"/>
        <v>ok</v>
      </c>
      <c r="F763" s="10"/>
      <c r="G763" s="10"/>
      <c r="H763" s="10"/>
      <c r="I763" s="10"/>
    </row>
    <row r="764" spans="1:9" x14ac:dyDescent="0.25">
      <c r="A764" s="53" t="s">
        <v>770</v>
      </c>
      <c r="B764" s="10">
        <v>139913.75</v>
      </c>
      <c r="C764" s="37"/>
      <c r="D764" s="51" t="s">
        <v>770</v>
      </c>
      <c r="E764" s="42" t="str">
        <f t="shared" si="11"/>
        <v>ok</v>
      </c>
      <c r="F764" s="10"/>
      <c r="G764" s="10"/>
      <c r="H764" s="10"/>
      <c r="I764" s="10"/>
    </row>
    <row r="765" spans="1:9" x14ac:dyDescent="0.25">
      <c r="A765" s="53" t="s">
        <v>771</v>
      </c>
      <c r="B765" s="10">
        <v>178480.62999999998</v>
      </c>
      <c r="C765" s="37"/>
      <c r="D765" s="51" t="s">
        <v>771</v>
      </c>
      <c r="E765" s="42" t="str">
        <f t="shared" si="11"/>
        <v>ok</v>
      </c>
      <c r="F765" s="10"/>
      <c r="G765" s="10"/>
      <c r="H765" s="10"/>
      <c r="I765" s="10"/>
    </row>
    <row r="766" spans="1:9" x14ac:dyDescent="0.25">
      <c r="A766" s="53" t="s">
        <v>772</v>
      </c>
      <c r="B766" s="10">
        <v>2031912.1800000002</v>
      </c>
      <c r="C766" s="37"/>
      <c r="D766" s="51" t="s">
        <v>772</v>
      </c>
      <c r="E766" s="42" t="str">
        <f t="shared" si="11"/>
        <v>ok</v>
      </c>
      <c r="F766" s="10"/>
      <c r="G766" s="10"/>
      <c r="H766" s="10"/>
      <c r="I766" s="10"/>
    </row>
    <row r="767" spans="1:9" x14ac:dyDescent="0.25">
      <c r="A767" s="53" t="s">
        <v>773</v>
      </c>
      <c r="B767" s="10">
        <v>171220.81999999998</v>
      </c>
      <c r="C767" s="37"/>
      <c r="D767" s="51" t="s">
        <v>773</v>
      </c>
      <c r="E767" s="42" t="str">
        <f t="shared" si="11"/>
        <v>ok</v>
      </c>
      <c r="F767" s="10"/>
      <c r="G767" s="10"/>
      <c r="H767" s="10"/>
      <c r="I767" s="10"/>
    </row>
    <row r="768" spans="1:9" x14ac:dyDescent="0.25">
      <c r="A768" s="53" t="s">
        <v>774</v>
      </c>
      <c r="B768" s="10">
        <v>134121.70000000001</v>
      </c>
      <c r="C768" s="37"/>
      <c r="D768" s="51" t="s">
        <v>774</v>
      </c>
      <c r="E768" s="42" t="str">
        <f t="shared" si="11"/>
        <v>ok</v>
      </c>
      <c r="F768" s="10"/>
      <c r="G768" s="10"/>
      <c r="H768" s="10"/>
      <c r="I768" s="10"/>
    </row>
    <row r="769" spans="1:9" x14ac:dyDescent="0.25">
      <c r="A769" s="53" t="s">
        <v>775</v>
      </c>
      <c r="B769" s="10">
        <v>123932.35</v>
      </c>
      <c r="C769" s="37"/>
      <c r="D769" s="51" t="s">
        <v>775</v>
      </c>
      <c r="E769" s="42" t="str">
        <f t="shared" si="11"/>
        <v>ok</v>
      </c>
      <c r="F769" s="10"/>
      <c r="G769" s="10"/>
      <c r="H769" s="10"/>
      <c r="I769" s="10"/>
    </row>
    <row r="770" spans="1:9" x14ac:dyDescent="0.25">
      <c r="A770" s="53" t="s">
        <v>776</v>
      </c>
      <c r="B770" s="10">
        <v>186505.25000000003</v>
      </c>
      <c r="C770" s="37"/>
      <c r="D770" s="51" t="s">
        <v>776</v>
      </c>
      <c r="E770" s="42" t="str">
        <f t="shared" ref="E770:E833" si="12">IF(A770=D770,"ok","erro")</f>
        <v>ok</v>
      </c>
      <c r="F770" s="10"/>
      <c r="G770" s="10"/>
      <c r="H770" s="10"/>
      <c r="I770" s="10"/>
    </row>
    <row r="771" spans="1:9" x14ac:dyDescent="0.25">
      <c r="A771" s="53" t="s">
        <v>777</v>
      </c>
      <c r="B771" s="10">
        <v>144155.05000000002</v>
      </c>
      <c r="C771" s="37"/>
      <c r="D771" s="51" t="s">
        <v>777</v>
      </c>
      <c r="E771" s="42" t="str">
        <f t="shared" si="12"/>
        <v>ok</v>
      </c>
      <c r="F771" s="10"/>
      <c r="G771" s="10"/>
      <c r="H771" s="10"/>
      <c r="I771" s="10"/>
    </row>
    <row r="772" spans="1:9" x14ac:dyDescent="0.25">
      <c r="A772" s="53" t="s">
        <v>778</v>
      </c>
      <c r="B772" s="10">
        <v>293895.86000000004</v>
      </c>
      <c r="C772" s="37"/>
      <c r="D772" s="51" t="s">
        <v>778</v>
      </c>
      <c r="E772" s="42" t="str">
        <f t="shared" si="12"/>
        <v>ok</v>
      </c>
      <c r="F772" s="10"/>
      <c r="G772" s="10"/>
      <c r="H772" s="10"/>
      <c r="I772" s="10"/>
    </row>
    <row r="773" spans="1:9" x14ac:dyDescent="0.25">
      <c r="A773" s="53" t="s">
        <v>779</v>
      </c>
      <c r="B773" s="10">
        <v>139762.69999999998</v>
      </c>
      <c r="C773" s="37"/>
      <c r="D773" s="51" t="s">
        <v>779</v>
      </c>
      <c r="E773" s="42" t="str">
        <f t="shared" si="12"/>
        <v>ok</v>
      </c>
      <c r="F773" s="10"/>
      <c r="G773" s="10"/>
      <c r="H773" s="10"/>
      <c r="I773" s="10"/>
    </row>
    <row r="774" spans="1:9" x14ac:dyDescent="0.25">
      <c r="A774" s="53" t="s">
        <v>780</v>
      </c>
      <c r="B774" s="10">
        <v>167348.02000000002</v>
      </c>
      <c r="C774" s="37"/>
      <c r="D774" s="51" t="s">
        <v>780</v>
      </c>
      <c r="E774" s="42" t="str">
        <f t="shared" si="12"/>
        <v>ok</v>
      </c>
      <c r="F774" s="10"/>
      <c r="G774" s="10"/>
      <c r="H774" s="10"/>
      <c r="I774" s="10"/>
    </row>
    <row r="775" spans="1:9" x14ac:dyDescent="0.25">
      <c r="A775" s="53" t="s">
        <v>781</v>
      </c>
      <c r="B775" s="10">
        <v>148550.07</v>
      </c>
      <c r="C775" s="37"/>
      <c r="D775" s="51" t="s">
        <v>781</v>
      </c>
      <c r="E775" s="42" t="str">
        <f t="shared" si="12"/>
        <v>ok</v>
      </c>
      <c r="F775" s="10"/>
      <c r="G775" s="10"/>
      <c r="H775" s="10"/>
      <c r="I775" s="10"/>
    </row>
    <row r="776" spans="1:9" x14ac:dyDescent="0.25">
      <c r="A776" s="53" t="s">
        <v>782</v>
      </c>
      <c r="B776" s="10">
        <v>1364605.54</v>
      </c>
      <c r="C776" s="37"/>
      <c r="D776" s="51" t="s">
        <v>782</v>
      </c>
      <c r="E776" s="42" t="str">
        <f t="shared" si="12"/>
        <v>ok</v>
      </c>
      <c r="F776" s="10"/>
      <c r="G776" s="10"/>
      <c r="H776" s="10"/>
      <c r="I776" s="10"/>
    </row>
    <row r="777" spans="1:9" x14ac:dyDescent="0.25">
      <c r="A777" s="53" t="s">
        <v>783</v>
      </c>
      <c r="B777" s="10">
        <v>4996593.620000001</v>
      </c>
      <c r="C777" s="37"/>
      <c r="D777" s="51" t="s">
        <v>783</v>
      </c>
      <c r="E777" s="42" t="str">
        <f t="shared" si="12"/>
        <v>ok</v>
      </c>
      <c r="F777" s="10"/>
      <c r="G777" s="10"/>
      <c r="H777" s="10"/>
      <c r="I777" s="10"/>
    </row>
    <row r="778" spans="1:9" x14ac:dyDescent="0.25">
      <c r="A778" s="53" t="s">
        <v>784</v>
      </c>
      <c r="B778" s="10">
        <v>257742.91999999995</v>
      </c>
      <c r="C778" s="37"/>
      <c r="D778" s="51" t="s">
        <v>784</v>
      </c>
      <c r="E778" s="42" t="str">
        <f t="shared" si="12"/>
        <v>ok</v>
      </c>
      <c r="F778" s="10"/>
      <c r="G778" s="10"/>
      <c r="H778" s="10"/>
      <c r="I778" s="10"/>
    </row>
    <row r="779" spans="1:9" x14ac:dyDescent="0.25">
      <c r="A779" s="53" t="s">
        <v>785</v>
      </c>
      <c r="B779" s="10">
        <v>246188.23999999996</v>
      </c>
      <c r="C779" s="37"/>
      <c r="D779" s="51" t="s">
        <v>785</v>
      </c>
      <c r="E779" s="42" t="str">
        <f t="shared" si="12"/>
        <v>ok</v>
      </c>
      <c r="F779" s="10"/>
      <c r="G779" s="10"/>
      <c r="H779" s="10"/>
      <c r="I779" s="10"/>
    </row>
    <row r="780" spans="1:9" x14ac:dyDescent="0.25">
      <c r="A780" s="53" t="s">
        <v>786</v>
      </c>
      <c r="B780" s="10">
        <v>133806.33000000002</v>
      </c>
      <c r="C780" s="37"/>
      <c r="D780" s="51" t="s">
        <v>786</v>
      </c>
      <c r="E780" s="42" t="str">
        <f t="shared" si="12"/>
        <v>ok</v>
      </c>
      <c r="F780" s="10"/>
      <c r="G780" s="10"/>
      <c r="H780" s="10"/>
      <c r="I780" s="10"/>
    </row>
    <row r="781" spans="1:9" x14ac:dyDescent="0.25">
      <c r="A781" s="53" t="s">
        <v>787</v>
      </c>
      <c r="B781" s="10">
        <v>197949.78999999998</v>
      </c>
      <c r="C781" s="37"/>
      <c r="D781" s="51" t="s">
        <v>787</v>
      </c>
      <c r="E781" s="42" t="str">
        <f t="shared" si="12"/>
        <v>ok</v>
      </c>
      <c r="F781" s="10"/>
      <c r="G781" s="10"/>
      <c r="H781" s="10"/>
      <c r="I781" s="10"/>
    </row>
    <row r="782" spans="1:9" x14ac:dyDescent="0.25">
      <c r="A782" s="53" t="s">
        <v>788</v>
      </c>
      <c r="B782" s="10">
        <v>328782.27000000008</v>
      </c>
      <c r="C782" s="37"/>
      <c r="D782" s="51" t="s">
        <v>788</v>
      </c>
      <c r="E782" s="42" t="str">
        <f t="shared" si="12"/>
        <v>ok</v>
      </c>
      <c r="F782" s="10"/>
      <c r="G782" s="10"/>
      <c r="H782" s="10"/>
      <c r="I782" s="10"/>
    </row>
    <row r="783" spans="1:9" x14ac:dyDescent="0.25">
      <c r="A783" s="53" t="s">
        <v>789</v>
      </c>
      <c r="B783" s="10">
        <v>99155.150000000009</v>
      </c>
      <c r="C783" s="37"/>
      <c r="D783" s="51" t="s">
        <v>789</v>
      </c>
      <c r="E783" s="42" t="str">
        <f t="shared" si="12"/>
        <v>ok</v>
      </c>
      <c r="F783" s="10"/>
      <c r="G783" s="10"/>
      <c r="H783" s="10"/>
      <c r="I783" s="10"/>
    </row>
    <row r="784" spans="1:9" x14ac:dyDescent="0.25">
      <c r="A784" s="53" t="s">
        <v>790</v>
      </c>
      <c r="B784" s="10">
        <v>156140.25</v>
      </c>
      <c r="C784" s="37"/>
      <c r="D784" s="51" t="s">
        <v>790</v>
      </c>
      <c r="E784" s="42" t="str">
        <f t="shared" si="12"/>
        <v>ok</v>
      </c>
      <c r="F784" s="10"/>
      <c r="G784" s="10"/>
      <c r="H784" s="10"/>
      <c r="I784" s="10"/>
    </row>
    <row r="785" spans="1:9" x14ac:dyDescent="0.25">
      <c r="A785" s="53" t="s">
        <v>791</v>
      </c>
      <c r="B785" s="10">
        <v>187777.10000000003</v>
      </c>
      <c r="C785" s="37"/>
      <c r="D785" s="51" t="s">
        <v>791</v>
      </c>
      <c r="E785" s="42" t="str">
        <f t="shared" si="12"/>
        <v>ok</v>
      </c>
      <c r="F785" s="10"/>
      <c r="G785" s="10"/>
      <c r="H785" s="10"/>
      <c r="I785" s="10"/>
    </row>
    <row r="786" spans="1:9" x14ac:dyDescent="0.25">
      <c r="A786" s="53" t="s">
        <v>792</v>
      </c>
      <c r="B786" s="10">
        <v>185167.55</v>
      </c>
      <c r="C786" s="37"/>
      <c r="D786" s="51" t="s">
        <v>792</v>
      </c>
      <c r="E786" s="42" t="str">
        <f t="shared" si="12"/>
        <v>ok</v>
      </c>
      <c r="F786" s="10"/>
      <c r="G786" s="10"/>
      <c r="H786" s="10"/>
      <c r="I786" s="10"/>
    </row>
    <row r="787" spans="1:9" x14ac:dyDescent="0.25">
      <c r="A787" s="53" t="s">
        <v>793</v>
      </c>
      <c r="B787" s="10">
        <v>1602370.68</v>
      </c>
      <c r="C787" s="37"/>
      <c r="D787" s="51" t="s">
        <v>793</v>
      </c>
      <c r="E787" s="42" t="str">
        <f t="shared" si="12"/>
        <v>ok</v>
      </c>
      <c r="F787" s="10"/>
      <c r="G787" s="10"/>
    </row>
    <row r="788" spans="1:9" x14ac:dyDescent="0.25">
      <c r="A788" s="53" t="s">
        <v>794</v>
      </c>
      <c r="B788" s="10">
        <v>154386.28999999998</v>
      </c>
      <c r="C788" s="37"/>
      <c r="D788" s="51" t="s">
        <v>794</v>
      </c>
      <c r="E788" s="42" t="str">
        <f t="shared" si="12"/>
        <v>ok</v>
      </c>
      <c r="F788" s="10"/>
      <c r="G788" s="10"/>
    </row>
    <row r="789" spans="1:9" x14ac:dyDescent="0.25">
      <c r="A789" s="53" t="s">
        <v>795</v>
      </c>
      <c r="B789" s="10">
        <v>4603145.76</v>
      </c>
      <c r="C789" s="37"/>
      <c r="D789" s="51" t="s">
        <v>795</v>
      </c>
      <c r="E789" s="42" t="str">
        <f t="shared" si="12"/>
        <v>ok</v>
      </c>
      <c r="F789" s="10"/>
      <c r="G789" s="10"/>
    </row>
    <row r="790" spans="1:9" x14ac:dyDescent="0.25">
      <c r="A790" s="53" t="s">
        <v>796</v>
      </c>
      <c r="B790" s="10">
        <v>355222.00999999995</v>
      </c>
      <c r="C790" s="37"/>
      <c r="D790" s="51" t="s">
        <v>796</v>
      </c>
      <c r="E790" s="42" t="str">
        <f t="shared" si="12"/>
        <v>ok</v>
      </c>
      <c r="F790" s="10"/>
      <c r="G790" s="10"/>
    </row>
    <row r="791" spans="1:9" x14ac:dyDescent="0.25">
      <c r="A791" s="53" t="s">
        <v>797</v>
      </c>
      <c r="B791" s="10">
        <v>125552.23999999999</v>
      </c>
      <c r="C791" s="37"/>
      <c r="D791" s="51" t="s">
        <v>797</v>
      </c>
      <c r="E791" s="42" t="str">
        <f t="shared" si="12"/>
        <v>ok</v>
      </c>
      <c r="F791" s="10"/>
      <c r="G791" s="10"/>
    </row>
    <row r="792" spans="1:9" x14ac:dyDescent="0.25">
      <c r="A792" s="53" t="s">
        <v>798</v>
      </c>
      <c r="B792" s="10">
        <v>160390.54999999999</v>
      </c>
      <c r="C792" s="37"/>
      <c r="D792" s="51" t="s">
        <v>798</v>
      </c>
      <c r="E792" s="42" t="str">
        <f t="shared" si="12"/>
        <v>ok</v>
      </c>
      <c r="F792" s="10"/>
      <c r="G792" s="10"/>
    </row>
    <row r="793" spans="1:9" x14ac:dyDescent="0.25">
      <c r="A793" s="53" t="s">
        <v>799</v>
      </c>
      <c r="B793" s="10">
        <v>153136.10999999999</v>
      </c>
      <c r="C793" s="37"/>
      <c r="D793" s="51" t="s">
        <v>799</v>
      </c>
      <c r="E793" s="42" t="str">
        <f t="shared" si="12"/>
        <v>ok</v>
      </c>
      <c r="F793" s="10"/>
      <c r="G793" s="10"/>
    </row>
    <row r="794" spans="1:9" x14ac:dyDescent="0.25">
      <c r="A794" s="53" t="s">
        <v>800</v>
      </c>
      <c r="B794" s="10">
        <v>176947.07999999996</v>
      </c>
      <c r="C794" s="37"/>
      <c r="D794" s="51" t="s">
        <v>800</v>
      </c>
      <c r="E794" s="42" t="str">
        <f t="shared" si="12"/>
        <v>ok</v>
      </c>
      <c r="F794" s="10"/>
      <c r="G794" s="10"/>
    </row>
    <row r="795" spans="1:9" x14ac:dyDescent="0.25">
      <c r="A795" s="53" t="s">
        <v>801</v>
      </c>
      <c r="B795" s="10">
        <v>564626.0199999999</v>
      </c>
      <c r="C795" s="37"/>
      <c r="D795" s="51" t="s">
        <v>801</v>
      </c>
      <c r="E795" s="42" t="str">
        <f t="shared" si="12"/>
        <v>ok</v>
      </c>
      <c r="F795" s="10"/>
      <c r="G795" s="10"/>
    </row>
    <row r="796" spans="1:9" x14ac:dyDescent="0.25">
      <c r="A796" s="53" t="s">
        <v>802</v>
      </c>
      <c r="B796" s="10">
        <v>174184.53999999998</v>
      </c>
      <c r="C796" s="37"/>
      <c r="D796" s="51" t="s">
        <v>802</v>
      </c>
      <c r="E796" s="42" t="str">
        <f t="shared" si="12"/>
        <v>ok</v>
      </c>
      <c r="F796" s="10"/>
      <c r="G796" s="10"/>
    </row>
    <row r="797" spans="1:9" x14ac:dyDescent="0.25">
      <c r="A797" s="53" t="s">
        <v>803</v>
      </c>
      <c r="B797" s="10">
        <v>101912.73</v>
      </c>
      <c r="C797" s="37"/>
      <c r="D797" s="51" t="s">
        <v>803</v>
      </c>
      <c r="E797" s="42" t="str">
        <f t="shared" si="12"/>
        <v>ok</v>
      </c>
      <c r="F797" s="10"/>
      <c r="G797" s="10"/>
    </row>
    <row r="798" spans="1:9" x14ac:dyDescent="0.25">
      <c r="A798" s="53" t="s">
        <v>804</v>
      </c>
      <c r="B798" s="10">
        <v>109133.19</v>
      </c>
      <c r="C798" s="37"/>
      <c r="D798" s="51" t="s">
        <v>804</v>
      </c>
      <c r="E798" s="42" t="str">
        <f t="shared" si="12"/>
        <v>ok</v>
      </c>
      <c r="F798" s="10"/>
      <c r="G798" s="10"/>
    </row>
    <row r="799" spans="1:9" x14ac:dyDescent="0.25">
      <c r="A799" s="54" t="s">
        <v>1316</v>
      </c>
      <c r="B799" s="10">
        <v>137787.09</v>
      </c>
      <c r="C799" s="37"/>
      <c r="D799" s="1" t="s">
        <v>805</v>
      </c>
      <c r="E799" s="42" t="str">
        <f t="shared" si="12"/>
        <v>ok</v>
      </c>
      <c r="F799" s="10"/>
      <c r="G799" s="10"/>
    </row>
    <row r="800" spans="1:9" x14ac:dyDescent="0.25">
      <c r="A800" s="52" t="s">
        <v>1317</v>
      </c>
      <c r="B800" s="10">
        <v>533006.55999999994</v>
      </c>
      <c r="C800" s="37"/>
      <c r="D800" s="1" t="s">
        <v>806</v>
      </c>
      <c r="E800" s="42" t="str">
        <f t="shared" si="12"/>
        <v>ok</v>
      </c>
      <c r="F800" s="10"/>
      <c r="G800" s="10"/>
    </row>
    <row r="801" spans="1:7" x14ac:dyDescent="0.25">
      <c r="A801" s="52" t="s">
        <v>1318</v>
      </c>
      <c r="B801" s="10">
        <v>127396.65999999999</v>
      </c>
      <c r="C801" s="37"/>
      <c r="D801" s="1" t="s">
        <v>807</v>
      </c>
      <c r="E801" s="42" t="str">
        <f t="shared" si="12"/>
        <v>ok</v>
      </c>
      <c r="F801" s="10"/>
      <c r="G801" s="10"/>
    </row>
    <row r="802" spans="1:7" x14ac:dyDescent="0.25">
      <c r="A802" s="52" t="s">
        <v>1319</v>
      </c>
      <c r="B802" s="10">
        <v>910711.97000000009</v>
      </c>
      <c r="C802" s="37"/>
      <c r="D802" s="1" t="s">
        <v>808</v>
      </c>
      <c r="E802" s="42" t="str">
        <f t="shared" si="12"/>
        <v>ok</v>
      </c>
      <c r="F802" s="10"/>
      <c r="G802" s="10"/>
    </row>
    <row r="803" spans="1:7" x14ac:dyDescent="0.25">
      <c r="A803" s="53" t="s">
        <v>809</v>
      </c>
      <c r="B803" s="10">
        <v>146706.92000000001</v>
      </c>
      <c r="C803" s="37"/>
      <c r="D803" s="51" t="s">
        <v>809</v>
      </c>
      <c r="E803" s="42" t="str">
        <f t="shared" si="12"/>
        <v>ok</v>
      </c>
      <c r="F803" s="10"/>
      <c r="G803" s="10"/>
    </row>
    <row r="804" spans="1:7" x14ac:dyDescent="0.25">
      <c r="A804" s="53" t="s">
        <v>810</v>
      </c>
      <c r="B804" s="10">
        <v>139539.90000000002</v>
      </c>
      <c r="C804" s="37"/>
      <c r="D804" s="51" t="s">
        <v>810</v>
      </c>
      <c r="E804" s="42" t="str">
        <f t="shared" si="12"/>
        <v>ok</v>
      </c>
      <c r="F804" s="10"/>
      <c r="G804" s="10"/>
    </row>
    <row r="805" spans="1:7" x14ac:dyDescent="0.25">
      <c r="A805" s="52" t="s">
        <v>1320</v>
      </c>
      <c r="B805" s="10">
        <v>236949.90000000002</v>
      </c>
      <c r="C805" s="37"/>
      <c r="D805" s="1" t="s">
        <v>811</v>
      </c>
      <c r="E805" s="42" t="str">
        <f t="shared" si="12"/>
        <v>ok</v>
      </c>
      <c r="F805" s="10"/>
      <c r="G805" s="10"/>
    </row>
    <row r="806" spans="1:7" x14ac:dyDescent="0.25">
      <c r="A806" s="52" t="s">
        <v>1321</v>
      </c>
      <c r="B806" s="10">
        <v>230098.51</v>
      </c>
      <c r="C806" s="37"/>
      <c r="D806" s="1" t="s">
        <v>812</v>
      </c>
      <c r="E806" s="42" t="str">
        <f t="shared" si="12"/>
        <v>ok</v>
      </c>
      <c r="F806" s="10"/>
      <c r="G806" s="10"/>
    </row>
    <row r="807" spans="1:7" x14ac:dyDescent="0.25">
      <c r="A807" s="53" t="s">
        <v>813</v>
      </c>
      <c r="B807" s="10">
        <v>1927664.5699999998</v>
      </c>
      <c r="C807" s="37"/>
      <c r="D807" s="51" t="s">
        <v>813</v>
      </c>
      <c r="E807" s="42" t="str">
        <f t="shared" si="12"/>
        <v>ok</v>
      </c>
      <c r="F807" s="10"/>
      <c r="G807" s="10"/>
    </row>
    <row r="808" spans="1:7" x14ac:dyDescent="0.25">
      <c r="A808" s="53" t="s">
        <v>814</v>
      </c>
      <c r="B808" s="10">
        <v>3693375.0700000008</v>
      </c>
      <c r="C808" s="37"/>
      <c r="D808" s="51" t="s">
        <v>814</v>
      </c>
      <c r="E808" s="42" t="str">
        <f t="shared" si="12"/>
        <v>ok</v>
      </c>
      <c r="F808" s="10"/>
      <c r="G808" s="10"/>
    </row>
    <row r="809" spans="1:7" x14ac:dyDescent="0.25">
      <c r="A809" s="52" t="s">
        <v>1322</v>
      </c>
      <c r="B809" s="10">
        <v>252620.18</v>
      </c>
      <c r="C809" s="37"/>
      <c r="D809" s="1" t="s">
        <v>815</v>
      </c>
      <c r="E809" s="42" t="str">
        <f t="shared" si="12"/>
        <v>ok</v>
      </c>
      <c r="F809" s="10"/>
      <c r="G809" s="10"/>
    </row>
    <row r="810" spans="1:7" x14ac:dyDescent="0.25">
      <c r="A810" s="52" t="s">
        <v>1323</v>
      </c>
      <c r="B810" s="10">
        <v>469233.31999999995</v>
      </c>
      <c r="C810" s="37"/>
      <c r="D810" s="1" t="s">
        <v>816</v>
      </c>
      <c r="E810" s="42" t="str">
        <f t="shared" si="12"/>
        <v>ok</v>
      </c>
      <c r="F810" s="10"/>
      <c r="G810" s="10"/>
    </row>
    <row r="811" spans="1:7" x14ac:dyDescent="0.25">
      <c r="A811" s="54" t="s">
        <v>1324</v>
      </c>
      <c r="B811" s="10">
        <v>343751.06000000006</v>
      </c>
      <c r="C811" s="37"/>
      <c r="D811" s="1" t="s">
        <v>817</v>
      </c>
      <c r="E811" s="42" t="str">
        <f t="shared" si="12"/>
        <v>ok</v>
      </c>
      <c r="F811" s="10"/>
      <c r="G811" s="10"/>
    </row>
    <row r="812" spans="1:7" x14ac:dyDescent="0.25">
      <c r="A812" s="53" t="s">
        <v>818</v>
      </c>
      <c r="B812" s="10">
        <v>144529.63</v>
      </c>
      <c r="C812" s="37"/>
      <c r="D812" s="51" t="s">
        <v>818</v>
      </c>
      <c r="E812" s="42" t="str">
        <f t="shared" si="12"/>
        <v>ok</v>
      </c>
      <c r="F812" s="10"/>
      <c r="G812" s="10"/>
    </row>
    <row r="813" spans="1:7" x14ac:dyDescent="0.25">
      <c r="A813" s="54" t="s">
        <v>1325</v>
      </c>
      <c r="B813" s="10">
        <v>152535.96</v>
      </c>
      <c r="C813" s="37"/>
      <c r="D813" s="1" t="s">
        <v>819</v>
      </c>
      <c r="E813" s="42" t="str">
        <f t="shared" si="12"/>
        <v>ok</v>
      </c>
      <c r="F813" s="10"/>
      <c r="G813" s="10"/>
    </row>
    <row r="814" spans="1:7" x14ac:dyDescent="0.25">
      <c r="A814" s="54" t="s">
        <v>1326</v>
      </c>
      <c r="B814" s="10">
        <v>214910.86</v>
      </c>
      <c r="C814" s="37"/>
      <c r="D814" s="1" t="s">
        <v>820</v>
      </c>
      <c r="E814" s="42" t="str">
        <f t="shared" si="12"/>
        <v>ok</v>
      </c>
      <c r="F814" s="10"/>
      <c r="G814" s="10"/>
    </row>
    <row r="815" spans="1:7" x14ac:dyDescent="0.25">
      <c r="A815" s="53" t="s">
        <v>821</v>
      </c>
      <c r="B815" s="10">
        <v>2382319.9500000002</v>
      </c>
      <c r="C815" s="37"/>
      <c r="D815" s="51" t="s">
        <v>821</v>
      </c>
      <c r="E815" s="42" t="str">
        <f t="shared" si="12"/>
        <v>ok</v>
      </c>
      <c r="F815" s="10"/>
      <c r="G815" s="10"/>
    </row>
    <row r="816" spans="1:7" x14ac:dyDescent="0.25">
      <c r="A816" s="53" t="s">
        <v>822</v>
      </c>
      <c r="B816" s="10">
        <v>1832423.3099999998</v>
      </c>
      <c r="C816" s="37"/>
      <c r="D816" s="51" t="s">
        <v>822</v>
      </c>
      <c r="E816" s="42" t="str">
        <f t="shared" si="12"/>
        <v>ok</v>
      </c>
      <c r="F816" s="10"/>
      <c r="G816" s="10"/>
    </row>
    <row r="817" spans="1:7" x14ac:dyDescent="0.25">
      <c r="A817" s="53" t="s">
        <v>823</v>
      </c>
      <c r="B817" s="10">
        <v>1308085.4400000002</v>
      </c>
      <c r="C817" s="37"/>
      <c r="D817" s="51" t="s">
        <v>823</v>
      </c>
      <c r="E817" s="42" t="str">
        <f t="shared" si="12"/>
        <v>ok</v>
      </c>
      <c r="F817" s="10"/>
      <c r="G817" s="10"/>
    </row>
    <row r="818" spans="1:7" x14ac:dyDescent="0.25">
      <c r="A818" s="54" t="s">
        <v>1327</v>
      </c>
      <c r="B818" s="10">
        <v>164861.23000000001</v>
      </c>
      <c r="C818" s="37"/>
      <c r="D818" s="1" t="s">
        <v>824</v>
      </c>
      <c r="E818" s="42" t="str">
        <f t="shared" si="12"/>
        <v>ok</v>
      </c>
      <c r="F818" s="10"/>
      <c r="G818" s="10"/>
    </row>
    <row r="819" spans="1:7" x14ac:dyDescent="0.25">
      <c r="A819" s="52" t="s">
        <v>1328</v>
      </c>
      <c r="B819" s="10">
        <v>1280741.3799999999</v>
      </c>
      <c r="C819" s="37"/>
      <c r="D819" s="1" t="s">
        <v>825</v>
      </c>
      <c r="E819" s="42" t="str">
        <f t="shared" si="12"/>
        <v>ok</v>
      </c>
      <c r="F819" s="10"/>
      <c r="G819" s="10"/>
    </row>
    <row r="820" spans="1:7" x14ac:dyDescent="0.25">
      <c r="A820" s="54" t="s">
        <v>1329</v>
      </c>
      <c r="B820" s="10">
        <v>543869.93000000005</v>
      </c>
      <c r="C820" s="37"/>
      <c r="D820" s="1" t="s">
        <v>826</v>
      </c>
      <c r="E820" s="42" t="str">
        <f t="shared" si="12"/>
        <v>ok</v>
      </c>
      <c r="F820" s="10"/>
      <c r="G820" s="10"/>
    </row>
    <row r="821" spans="1:7" x14ac:dyDescent="0.25">
      <c r="A821" s="53" t="s">
        <v>827</v>
      </c>
      <c r="B821" s="10">
        <v>195501.02</v>
      </c>
      <c r="C821" s="37"/>
      <c r="D821" s="51" t="s">
        <v>827</v>
      </c>
      <c r="E821" s="42" t="str">
        <f t="shared" si="12"/>
        <v>ok</v>
      </c>
      <c r="F821" s="10"/>
      <c r="G821" s="10"/>
    </row>
    <row r="822" spans="1:7" x14ac:dyDescent="0.25">
      <c r="A822" s="53" t="s">
        <v>828</v>
      </c>
      <c r="B822" s="10">
        <v>2424538.4900000002</v>
      </c>
      <c r="C822" s="37"/>
      <c r="D822" s="51" t="s">
        <v>828</v>
      </c>
      <c r="E822" s="42" t="str">
        <f t="shared" si="12"/>
        <v>ok</v>
      </c>
      <c r="F822" s="10"/>
      <c r="G822" s="10"/>
    </row>
    <row r="823" spans="1:7" x14ac:dyDescent="0.25">
      <c r="A823" s="53" t="s">
        <v>829</v>
      </c>
      <c r="B823" s="10">
        <v>190756.77</v>
      </c>
      <c r="C823" s="37"/>
      <c r="D823" s="51" t="s">
        <v>829</v>
      </c>
      <c r="E823" s="42" t="str">
        <f t="shared" si="12"/>
        <v>ok</v>
      </c>
      <c r="F823" s="10"/>
      <c r="G823" s="10"/>
    </row>
    <row r="824" spans="1:7" x14ac:dyDescent="0.25">
      <c r="A824" s="54" t="s">
        <v>1330</v>
      </c>
      <c r="B824" s="10">
        <v>194280.53999999995</v>
      </c>
      <c r="C824" s="37"/>
      <c r="D824" s="1" t="s">
        <v>830</v>
      </c>
      <c r="E824" s="42" t="str">
        <f t="shared" si="12"/>
        <v>ok</v>
      </c>
      <c r="F824" s="10"/>
      <c r="G824" s="10"/>
    </row>
    <row r="825" spans="1:7" x14ac:dyDescent="0.25">
      <c r="A825" s="54" t="s">
        <v>1331</v>
      </c>
      <c r="B825" s="10">
        <v>14706356.560000002</v>
      </c>
      <c r="C825" s="37"/>
      <c r="D825" s="1" t="s">
        <v>831</v>
      </c>
      <c r="E825" s="42" t="str">
        <f t="shared" si="12"/>
        <v>ok</v>
      </c>
      <c r="F825" s="10"/>
      <c r="G825" s="10"/>
    </row>
    <row r="826" spans="1:7" x14ac:dyDescent="0.25">
      <c r="A826" s="53" t="s">
        <v>832</v>
      </c>
      <c r="B826" s="10">
        <v>33222578.120000005</v>
      </c>
      <c r="C826" s="37"/>
      <c r="D826" s="51" t="s">
        <v>832</v>
      </c>
      <c r="E826" s="42" t="str">
        <f t="shared" si="12"/>
        <v>ok</v>
      </c>
      <c r="F826" s="10"/>
      <c r="G826" s="10"/>
    </row>
    <row r="827" spans="1:7" x14ac:dyDescent="0.25">
      <c r="A827" s="52" t="s">
        <v>1332</v>
      </c>
      <c r="B827" s="10">
        <v>126080.93999999999</v>
      </c>
      <c r="C827" s="37"/>
      <c r="D827" s="1" t="s">
        <v>833</v>
      </c>
      <c r="E827" s="42" t="str">
        <f t="shared" si="12"/>
        <v>ok</v>
      </c>
      <c r="F827" s="10"/>
      <c r="G827" s="10"/>
    </row>
    <row r="828" spans="1:7" x14ac:dyDescent="0.25">
      <c r="A828" s="53" t="s">
        <v>834</v>
      </c>
      <c r="B828" s="10">
        <v>3959081.25</v>
      </c>
      <c r="C828" s="37"/>
      <c r="D828" s="51" t="s">
        <v>834</v>
      </c>
      <c r="E828" s="42" t="str">
        <f t="shared" si="12"/>
        <v>ok</v>
      </c>
      <c r="F828" s="10"/>
      <c r="G828" s="10"/>
    </row>
    <row r="829" spans="1:7" x14ac:dyDescent="0.25">
      <c r="A829" s="53" t="s">
        <v>835</v>
      </c>
      <c r="B829" s="10">
        <v>324509.82999999996</v>
      </c>
      <c r="C829" s="37"/>
      <c r="D829" s="51" t="s">
        <v>835</v>
      </c>
      <c r="E829" s="42" t="str">
        <f t="shared" si="12"/>
        <v>ok</v>
      </c>
      <c r="F829" s="10"/>
      <c r="G829" s="10"/>
    </row>
    <row r="830" spans="1:7" x14ac:dyDescent="0.25">
      <c r="A830" s="52" t="s">
        <v>1333</v>
      </c>
      <c r="B830" s="10">
        <v>191400.69000000003</v>
      </c>
      <c r="C830" s="37"/>
      <c r="D830" s="1" t="s">
        <v>836</v>
      </c>
      <c r="E830" s="42" t="str">
        <f t="shared" si="12"/>
        <v>ok</v>
      </c>
      <c r="F830" s="10"/>
      <c r="G830" s="10"/>
    </row>
    <row r="831" spans="1:7" x14ac:dyDescent="0.25">
      <c r="A831" s="53" t="s">
        <v>837</v>
      </c>
      <c r="B831" s="10">
        <v>429022.79</v>
      </c>
      <c r="C831" s="37"/>
      <c r="D831" s="51" t="s">
        <v>837</v>
      </c>
      <c r="E831" s="42" t="str">
        <f t="shared" si="12"/>
        <v>ok</v>
      </c>
      <c r="F831" s="10"/>
      <c r="G831" s="10"/>
    </row>
    <row r="832" spans="1:7" x14ac:dyDescent="0.25">
      <c r="A832" s="54" t="s">
        <v>1334</v>
      </c>
      <c r="B832" s="10">
        <v>240582.36000000004</v>
      </c>
      <c r="C832" s="37"/>
      <c r="D832" s="1" t="s">
        <v>838</v>
      </c>
      <c r="E832" s="42" t="str">
        <f t="shared" si="12"/>
        <v>ok</v>
      </c>
      <c r="F832" s="10"/>
      <c r="G832" s="10"/>
    </row>
    <row r="833" spans="1:7" x14ac:dyDescent="0.25">
      <c r="A833" s="54" t="s">
        <v>1335</v>
      </c>
      <c r="B833" s="10">
        <v>131976.07999999999</v>
      </c>
      <c r="C833" s="37"/>
      <c r="D833" s="1" t="s">
        <v>839</v>
      </c>
      <c r="E833" s="42" t="str">
        <f t="shared" si="12"/>
        <v>ok</v>
      </c>
      <c r="F833" s="10"/>
      <c r="G833" s="10"/>
    </row>
    <row r="834" spans="1:7" x14ac:dyDescent="0.25">
      <c r="A834" s="52" t="s">
        <v>1336</v>
      </c>
      <c r="B834" s="10">
        <v>186352.76</v>
      </c>
      <c r="C834" s="37"/>
      <c r="D834" s="1" t="s">
        <v>840</v>
      </c>
      <c r="E834" s="42" t="str">
        <f t="shared" ref="E834:E854" si="13">IF(A834=D834,"ok","erro")</f>
        <v>ok</v>
      </c>
      <c r="F834" s="10"/>
      <c r="G834" s="10"/>
    </row>
    <row r="835" spans="1:7" x14ac:dyDescent="0.25">
      <c r="A835" s="53" t="s">
        <v>841</v>
      </c>
      <c r="B835" s="10">
        <v>155894.09000000003</v>
      </c>
      <c r="C835" s="37"/>
      <c r="D835" s="51" t="s">
        <v>841</v>
      </c>
      <c r="E835" s="42" t="str">
        <f t="shared" si="13"/>
        <v>ok</v>
      </c>
      <c r="F835" s="10"/>
      <c r="G835" s="10"/>
    </row>
    <row r="836" spans="1:7" x14ac:dyDescent="0.25">
      <c r="A836" s="52" t="s">
        <v>1337</v>
      </c>
      <c r="B836" s="10">
        <v>5251861.05</v>
      </c>
      <c r="C836" s="37"/>
      <c r="D836" s="1" t="s">
        <v>842</v>
      </c>
      <c r="E836" s="42" t="str">
        <f t="shared" si="13"/>
        <v>ok</v>
      </c>
      <c r="F836" s="10"/>
      <c r="G836" s="10"/>
    </row>
    <row r="837" spans="1:7" x14ac:dyDescent="0.25">
      <c r="A837" s="53" t="s">
        <v>843</v>
      </c>
      <c r="B837" s="10">
        <v>381901.8</v>
      </c>
      <c r="C837" s="37"/>
      <c r="D837" s="51" t="s">
        <v>843</v>
      </c>
      <c r="E837" s="42" t="str">
        <f t="shared" si="13"/>
        <v>ok</v>
      </c>
      <c r="F837" s="10"/>
      <c r="G837" s="10"/>
    </row>
    <row r="838" spans="1:7" x14ac:dyDescent="0.25">
      <c r="A838" s="53" t="s">
        <v>844</v>
      </c>
      <c r="B838" s="10">
        <v>738959.8</v>
      </c>
      <c r="C838" s="37"/>
      <c r="D838" s="51" t="s">
        <v>844</v>
      </c>
      <c r="E838" s="42" t="str">
        <f t="shared" si="13"/>
        <v>ok</v>
      </c>
      <c r="F838" s="10"/>
      <c r="G838" s="10"/>
    </row>
    <row r="839" spans="1:7" x14ac:dyDescent="0.25">
      <c r="A839" s="53" t="s">
        <v>845</v>
      </c>
      <c r="B839" s="10">
        <v>290926.04000000004</v>
      </c>
      <c r="C839" s="37"/>
      <c r="D839" s="51" t="s">
        <v>845</v>
      </c>
      <c r="E839" s="42" t="str">
        <f t="shared" si="13"/>
        <v>ok</v>
      </c>
      <c r="F839" s="10"/>
      <c r="G839" s="10"/>
    </row>
    <row r="840" spans="1:7" x14ac:dyDescent="0.25">
      <c r="A840" s="54" t="s">
        <v>1338</v>
      </c>
      <c r="B840" s="10">
        <v>1003843.78</v>
      </c>
      <c r="C840" s="37"/>
      <c r="D840" s="1" t="s">
        <v>846</v>
      </c>
      <c r="E840" s="42" t="str">
        <f t="shared" si="13"/>
        <v>ok</v>
      </c>
      <c r="F840" s="10"/>
      <c r="G840" s="10"/>
    </row>
    <row r="841" spans="1:7" x14ac:dyDescent="0.25">
      <c r="A841" s="53" t="s">
        <v>847</v>
      </c>
      <c r="B841" s="10">
        <v>276412.11000000004</v>
      </c>
      <c r="C841" s="37"/>
      <c r="D841" s="51" t="s">
        <v>847</v>
      </c>
      <c r="E841" s="42" t="str">
        <f t="shared" si="13"/>
        <v>ok</v>
      </c>
      <c r="F841" s="10"/>
      <c r="G841" s="10"/>
    </row>
    <row r="842" spans="1:7" x14ac:dyDescent="0.25">
      <c r="A842" s="52" t="s">
        <v>1339</v>
      </c>
      <c r="B842" s="10">
        <v>167942.24000000002</v>
      </c>
      <c r="C842" s="37"/>
      <c r="D842" s="1" t="s">
        <v>848</v>
      </c>
      <c r="E842" s="42" t="str">
        <f t="shared" si="13"/>
        <v>ok</v>
      </c>
      <c r="F842" s="10"/>
      <c r="G842" s="10"/>
    </row>
    <row r="843" spans="1:7" x14ac:dyDescent="0.25">
      <c r="A843" s="53" t="s">
        <v>849</v>
      </c>
      <c r="B843" s="10">
        <v>314378.28999999998</v>
      </c>
      <c r="C843" s="37"/>
      <c r="D843" s="51" t="s">
        <v>849</v>
      </c>
      <c r="E843" s="42" t="str">
        <f t="shared" si="13"/>
        <v>ok</v>
      </c>
      <c r="F843" s="10"/>
      <c r="G843" s="10"/>
    </row>
    <row r="844" spans="1:7" x14ac:dyDescent="0.25">
      <c r="A844" s="54" t="s">
        <v>1340</v>
      </c>
      <c r="B844" s="10">
        <v>134807.02000000002</v>
      </c>
      <c r="C844" s="37"/>
      <c r="D844" s="1" t="s">
        <v>850</v>
      </c>
      <c r="E844" s="42" t="str">
        <f t="shared" si="13"/>
        <v>ok</v>
      </c>
      <c r="F844" s="10"/>
      <c r="G844" s="10"/>
    </row>
    <row r="845" spans="1:7" x14ac:dyDescent="0.25">
      <c r="A845" s="54" t="s">
        <v>1341</v>
      </c>
      <c r="B845" s="10">
        <v>3207923.5300000003</v>
      </c>
      <c r="C845" s="37"/>
      <c r="D845" s="1" t="s">
        <v>851</v>
      </c>
      <c r="E845" s="42" t="str">
        <f t="shared" si="13"/>
        <v>ok</v>
      </c>
      <c r="F845" s="10"/>
      <c r="G845" s="10"/>
    </row>
    <row r="846" spans="1:7" x14ac:dyDescent="0.25">
      <c r="A846" s="53" t="s">
        <v>852</v>
      </c>
      <c r="B846" s="10">
        <v>1278693.71</v>
      </c>
      <c r="C846" s="37"/>
      <c r="D846" s="51" t="s">
        <v>852</v>
      </c>
      <c r="E846" s="42" t="str">
        <f t="shared" si="13"/>
        <v>ok</v>
      </c>
      <c r="F846" s="10"/>
      <c r="G846" s="10"/>
    </row>
    <row r="847" spans="1:7" x14ac:dyDescent="0.25">
      <c r="A847" s="52" t="s">
        <v>1342</v>
      </c>
      <c r="B847" s="10">
        <v>122113.24000000003</v>
      </c>
      <c r="C847" s="37"/>
      <c r="D847" s="1" t="s">
        <v>853</v>
      </c>
      <c r="E847" s="42" t="str">
        <f t="shared" si="13"/>
        <v>ok</v>
      </c>
      <c r="F847" s="10"/>
      <c r="G847" s="10"/>
    </row>
    <row r="848" spans="1:7" x14ac:dyDescent="0.25">
      <c r="A848" s="54" t="s">
        <v>1343</v>
      </c>
      <c r="B848" s="10">
        <v>209318.67</v>
      </c>
      <c r="C848" s="37"/>
      <c r="D848" s="1" t="s">
        <v>854</v>
      </c>
      <c r="E848" s="42" t="str">
        <f t="shared" si="13"/>
        <v>ok</v>
      </c>
      <c r="F848" s="10"/>
      <c r="G848" s="10"/>
    </row>
    <row r="849" spans="1:6" x14ac:dyDescent="0.25">
      <c r="A849" s="53" t="s">
        <v>855</v>
      </c>
      <c r="B849" s="10">
        <v>192637.95</v>
      </c>
      <c r="C849" s="37"/>
      <c r="D849" s="51" t="s">
        <v>855</v>
      </c>
      <c r="E849" s="42" t="str">
        <f t="shared" si="13"/>
        <v>ok</v>
      </c>
      <c r="F849" s="10"/>
    </row>
    <row r="850" spans="1:6" x14ac:dyDescent="0.25">
      <c r="A850" s="53" t="s">
        <v>856</v>
      </c>
      <c r="B850" s="10">
        <v>258642.67</v>
      </c>
      <c r="C850" s="37"/>
      <c r="D850" s="51" t="s">
        <v>856</v>
      </c>
      <c r="E850" s="42" t="str">
        <f t="shared" si="13"/>
        <v>ok</v>
      </c>
      <c r="F850"/>
    </row>
    <row r="851" spans="1:6" x14ac:dyDescent="0.25">
      <c r="A851" s="53" t="s">
        <v>857</v>
      </c>
      <c r="B851" s="10">
        <v>146929.06</v>
      </c>
      <c r="C851" s="37"/>
      <c r="D851" s="51" t="s">
        <v>857</v>
      </c>
      <c r="E851" s="42" t="str">
        <f t="shared" si="13"/>
        <v>ok</v>
      </c>
      <c r="F851"/>
    </row>
    <row r="852" spans="1:6" x14ac:dyDescent="0.25">
      <c r="A852" s="52" t="s">
        <v>1344</v>
      </c>
      <c r="B852" s="10">
        <v>1347280.98</v>
      </c>
      <c r="C852" s="37"/>
      <c r="D852" s="1" t="s">
        <v>858</v>
      </c>
      <c r="E852" s="42" t="str">
        <f t="shared" si="13"/>
        <v>ok</v>
      </c>
      <c r="F852"/>
    </row>
    <row r="853" spans="1:6" x14ac:dyDescent="0.25">
      <c r="A853" s="54" t="s">
        <v>1345</v>
      </c>
      <c r="B853" s="10">
        <v>256590.42</v>
      </c>
      <c r="C853" s="37"/>
      <c r="D853" s="1" t="s">
        <v>859</v>
      </c>
      <c r="E853" s="42" t="str">
        <f t="shared" si="13"/>
        <v>ok</v>
      </c>
      <c r="F853"/>
    </row>
    <row r="854" spans="1:6" x14ac:dyDescent="0.25">
      <c r="A854" s="54" t="s">
        <v>1346</v>
      </c>
      <c r="B854" s="10">
        <v>101422.91</v>
      </c>
      <c r="C854" s="37"/>
      <c r="D854" s="1" t="s">
        <v>860</v>
      </c>
      <c r="E854" s="42" t="str">
        <f t="shared" si="13"/>
        <v>ok</v>
      </c>
      <c r="F854"/>
    </row>
    <row r="855" spans="1:6" x14ac:dyDescent="0.25">
      <c r="A855"/>
      <c r="B855" s="37"/>
      <c r="C855" s="10"/>
      <c r="D855" s="36"/>
      <c r="F855"/>
    </row>
    <row r="856" spans="1:6" x14ac:dyDescent="0.25">
      <c r="A856" s="11"/>
      <c r="B856" s="38"/>
      <c r="C856" s="11"/>
      <c r="D856" s="36"/>
      <c r="F856"/>
    </row>
    <row r="857" spans="1:6" x14ac:dyDescent="0.25">
      <c r="A857" s="11"/>
      <c r="B857" s="50"/>
      <c r="F857"/>
    </row>
    <row r="858" spans="1:6" x14ac:dyDescent="0.25">
      <c r="A858" s="11"/>
      <c r="B858" s="50"/>
      <c r="F858"/>
    </row>
    <row r="859" spans="1:6" x14ac:dyDescent="0.25">
      <c r="A859" s="11"/>
      <c r="B859" s="50"/>
      <c r="F859"/>
    </row>
    <row r="860" spans="1:6" x14ac:dyDescent="0.25">
      <c r="A860" s="11"/>
      <c r="B860" s="50"/>
    </row>
    <row r="861" spans="1:6" x14ac:dyDescent="0.25">
      <c r="A861" s="11"/>
      <c r="B861" s="50"/>
    </row>
    <row r="862" spans="1:6" x14ac:dyDescent="0.25">
      <c r="A862" s="11"/>
      <c r="B862" s="50"/>
    </row>
    <row r="863" spans="1:6" x14ac:dyDescent="0.25">
      <c r="A863" s="11"/>
      <c r="B863" s="50"/>
    </row>
    <row r="864" spans="1:6" x14ac:dyDescent="0.25">
      <c r="A864" s="11"/>
      <c r="B864" s="50"/>
    </row>
    <row r="865" spans="1:2" x14ac:dyDescent="0.25">
      <c r="A865" s="11"/>
      <c r="B865" s="50"/>
    </row>
    <row r="866" spans="1:2" x14ac:dyDescent="0.25">
      <c r="A866" s="11"/>
      <c r="B866" s="50"/>
    </row>
    <row r="867" spans="1:2" x14ac:dyDescent="0.25">
      <c r="A867" s="11"/>
      <c r="B867" s="50"/>
    </row>
    <row r="868" spans="1:2" x14ac:dyDescent="0.25">
      <c r="A868" s="11"/>
      <c r="B868" s="50"/>
    </row>
    <row r="869" spans="1:2" x14ac:dyDescent="0.25">
      <c r="A869" s="11"/>
      <c r="B869" s="50"/>
    </row>
    <row r="870" spans="1:2" x14ac:dyDescent="0.25">
      <c r="A870" s="11"/>
      <c r="B870" s="50"/>
    </row>
    <row r="871" spans="1:2" x14ac:dyDescent="0.25">
      <c r="A871" s="11"/>
      <c r="B871" s="50"/>
    </row>
    <row r="872" spans="1:2" x14ac:dyDescent="0.25">
      <c r="A872" s="11"/>
      <c r="B872" s="50"/>
    </row>
    <row r="873" spans="1:2" x14ac:dyDescent="0.25">
      <c r="A873" s="11"/>
      <c r="B873" s="50"/>
    </row>
    <row r="874" spans="1:2" x14ac:dyDescent="0.25">
      <c r="A874" s="11"/>
      <c r="B874" s="50"/>
    </row>
    <row r="875" spans="1:2" x14ac:dyDescent="0.25">
      <c r="A875" s="11"/>
      <c r="B875" s="50"/>
    </row>
    <row r="876" spans="1:2" x14ac:dyDescent="0.25">
      <c r="A876" s="11"/>
      <c r="B876" s="50"/>
    </row>
    <row r="877" spans="1:2" x14ac:dyDescent="0.25">
      <c r="A877" s="11"/>
      <c r="B877" s="50"/>
    </row>
    <row r="878" spans="1:2" x14ac:dyDescent="0.25">
      <c r="A878" s="11"/>
      <c r="B878" s="50"/>
    </row>
    <row r="879" spans="1:2" x14ac:dyDescent="0.25">
      <c r="A879" s="11"/>
      <c r="B879" s="50"/>
    </row>
    <row r="880" spans="1:2" x14ac:dyDescent="0.25">
      <c r="A880" s="11"/>
      <c r="B880" s="50"/>
    </row>
    <row r="881" spans="1:2" x14ac:dyDescent="0.25">
      <c r="A881" s="11"/>
      <c r="B881" s="50"/>
    </row>
    <row r="882" spans="1:2" x14ac:dyDescent="0.25">
      <c r="A882" s="11"/>
      <c r="B882" s="50"/>
    </row>
    <row r="883" spans="1:2" x14ac:dyDescent="0.25">
      <c r="A883" s="11"/>
      <c r="B883" s="50"/>
    </row>
    <row r="884" spans="1:2" x14ac:dyDescent="0.25">
      <c r="A884" s="11"/>
      <c r="B884" s="50"/>
    </row>
    <row r="885" spans="1:2" x14ac:dyDescent="0.25">
      <c r="A885" s="11"/>
      <c r="B885" s="50"/>
    </row>
    <row r="886" spans="1:2" x14ac:dyDescent="0.25">
      <c r="A886" s="11"/>
      <c r="B886" s="50"/>
    </row>
    <row r="887" spans="1:2" x14ac:dyDescent="0.25">
      <c r="A887" s="11"/>
      <c r="B887" s="50"/>
    </row>
    <row r="888" spans="1:2" x14ac:dyDescent="0.25">
      <c r="A888" s="11"/>
      <c r="B888" s="50"/>
    </row>
    <row r="889" spans="1:2" x14ac:dyDescent="0.25">
      <c r="A889" s="11"/>
      <c r="B889" s="50"/>
    </row>
    <row r="890" spans="1:2" x14ac:dyDescent="0.25">
      <c r="A890" s="11"/>
      <c r="B890" s="50"/>
    </row>
    <row r="891" spans="1:2" x14ac:dyDescent="0.25">
      <c r="A891" s="11"/>
      <c r="B891" s="50"/>
    </row>
    <row r="892" spans="1:2" x14ac:dyDescent="0.25">
      <c r="A892" s="11"/>
      <c r="B892" s="50"/>
    </row>
    <row r="893" spans="1:2" x14ac:dyDescent="0.25">
      <c r="A893" s="11"/>
      <c r="B893" s="50"/>
    </row>
    <row r="894" spans="1:2" x14ac:dyDescent="0.25">
      <c r="A894" s="11"/>
      <c r="B894" s="50"/>
    </row>
    <row r="895" spans="1:2" x14ac:dyDescent="0.25">
      <c r="A895" s="11"/>
      <c r="B895" s="50"/>
    </row>
    <row r="896" spans="1:2" x14ac:dyDescent="0.25">
      <c r="A896" s="11"/>
      <c r="B896" s="50"/>
    </row>
    <row r="897" spans="1:2" x14ac:dyDescent="0.25">
      <c r="A897" s="11"/>
      <c r="B897" s="50"/>
    </row>
    <row r="898" spans="1:2" x14ac:dyDescent="0.25">
      <c r="A898" s="11"/>
      <c r="B898" s="50"/>
    </row>
    <row r="899" spans="1:2" x14ac:dyDescent="0.25">
      <c r="A899" s="11"/>
      <c r="B899" s="50"/>
    </row>
    <row r="900" spans="1:2" x14ac:dyDescent="0.25">
      <c r="A900" s="11"/>
      <c r="B900" s="50"/>
    </row>
    <row r="901" spans="1:2" x14ac:dyDescent="0.25">
      <c r="A901" s="11"/>
      <c r="B901" s="50"/>
    </row>
    <row r="902" spans="1:2" x14ac:dyDescent="0.25">
      <c r="A902" s="11"/>
      <c r="B902" s="50"/>
    </row>
    <row r="903" spans="1:2" x14ac:dyDescent="0.25">
      <c r="A903" s="11"/>
      <c r="B903" s="50"/>
    </row>
    <row r="904" spans="1:2" x14ac:dyDescent="0.25">
      <c r="A904" s="11"/>
      <c r="B904" s="50"/>
    </row>
    <row r="905" spans="1:2" x14ac:dyDescent="0.25">
      <c r="A905" s="11"/>
      <c r="B905" s="50"/>
    </row>
    <row r="906" spans="1:2" x14ac:dyDescent="0.25">
      <c r="A906" s="11"/>
      <c r="B906" s="50"/>
    </row>
    <row r="907" spans="1:2" x14ac:dyDescent="0.25">
      <c r="A907" s="11"/>
      <c r="B907" s="50"/>
    </row>
    <row r="908" spans="1:2" x14ac:dyDescent="0.25">
      <c r="A908" s="11"/>
      <c r="B908" s="50"/>
    </row>
    <row r="909" spans="1:2" x14ac:dyDescent="0.25">
      <c r="A909" s="11"/>
      <c r="B909" s="50"/>
    </row>
    <row r="910" spans="1:2" x14ac:dyDescent="0.25">
      <c r="A910" s="11"/>
      <c r="B910" s="50"/>
    </row>
    <row r="911" spans="1:2" x14ac:dyDescent="0.25">
      <c r="A911" s="11"/>
      <c r="B911" s="50"/>
    </row>
    <row r="912" spans="1:2" x14ac:dyDescent="0.25">
      <c r="A912" s="11"/>
      <c r="B912" s="50"/>
    </row>
    <row r="913" spans="1:2" x14ac:dyDescent="0.25">
      <c r="A913" s="11"/>
      <c r="B913" s="50"/>
    </row>
    <row r="914" spans="1:2" x14ac:dyDescent="0.25">
      <c r="A914" s="11"/>
      <c r="B914" s="50"/>
    </row>
    <row r="915" spans="1:2" x14ac:dyDescent="0.25">
      <c r="A915" s="11"/>
      <c r="B915" s="50"/>
    </row>
    <row r="916" spans="1:2" x14ac:dyDescent="0.25">
      <c r="A916" s="11"/>
      <c r="B916" s="50"/>
    </row>
    <row r="917" spans="1:2" x14ac:dyDescent="0.25">
      <c r="A917" s="11"/>
      <c r="B917" s="50"/>
    </row>
    <row r="918" spans="1:2" x14ac:dyDescent="0.25">
      <c r="A918" s="11"/>
      <c r="B918" s="50"/>
    </row>
    <row r="919" spans="1:2" x14ac:dyDescent="0.25">
      <c r="A919" s="11"/>
      <c r="B919" s="50"/>
    </row>
    <row r="920" spans="1:2" x14ac:dyDescent="0.25">
      <c r="A920" s="11"/>
      <c r="B920" s="50"/>
    </row>
    <row r="921" spans="1:2" x14ac:dyDescent="0.25">
      <c r="A921" s="11"/>
      <c r="B921" s="50"/>
    </row>
    <row r="922" spans="1:2" x14ac:dyDescent="0.25">
      <c r="A922" s="11"/>
      <c r="B922" s="50"/>
    </row>
    <row r="923" spans="1:2" x14ac:dyDescent="0.25">
      <c r="A923" s="11"/>
      <c r="B923" s="50"/>
    </row>
    <row r="924" spans="1:2" x14ac:dyDescent="0.25">
      <c r="A924" s="11"/>
      <c r="B924" s="50"/>
    </row>
    <row r="925" spans="1:2" x14ac:dyDescent="0.25">
      <c r="A925" s="11"/>
      <c r="B925" s="50"/>
    </row>
    <row r="926" spans="1:2" x14ac:dyDescent="0.25">
      <c r="A926" s="11"/>
      <c r="B926" s="50"/>
    </row>
    <row r="927" spans="1:2" x14ac:dyDescent="0.25">
      <c r="A927" s="11"/>
      <c r="B927" s="50"/>
    </row>
    <row r="928" spans="1:2" x14ac:dyDescent="0.25">
      <c r="A928" s="11"/>
      <c r="B928" s="50"/>
    </row>
    <row r="929" spans="1:2" x14ac:dyDescent="0.25">
      <c r="A929" s="11"/>
      <c r="B929" s="50"/>
    </row>
    <row r="930" spans="1:2" x14ac:dyDescent="0.25">
      <c r="A930" s="11"/>
      <c r="B930" s="50"/>
    </row>
    <row r="931" spans="1:2" x14ac:dyDescent="0.25">
      <c r="A931" s="11"/>
      <c r="B931" s="50"/>
    </row>
    <row r="932" spans="1:2" x14ac:dyDescent="0.25">
      <c r="A932" s="11"/>
      <c r="B932" s="50"/>
    </row>
    <row r="933" spans="1:2" x14ac:dyDescent="0.25">
      <c r="A933" s="11"/>
      <c r="B933" s="50"/>
    </row>
    <row r="934" spans="1:2" x14ac:dyDescent="0.25">
      <c r="A934" s="11"/>
      <c r="B934" s="50"/>
    </row>
    <row r="935" spans="1:2" x14ac:dyDescent="0.25">
      <c r="A935" s="11"/>
      <c r="B935" s="50"/>
    </row>
    <row r="936" spans="1:2" x14ac:dyDescent="0.25">
      <c r="A936" s="11"/>
      <c r="B936" s="50"/>
    </row>
    <row r="937" spans="1:2" x14ac:dyDescent="0.25">
      <c r="A937" s="11"/>
      <c r="B937" s="50"/>
    </row>
    <row r="938" spans="1:2" x14ac:dyDescent="0.25">
      <c r="A938" s="11"/>
      <c r="B938" s="50"/>
    </row>
    <row r="939" spans="1:2" x14ac:dyDescent="0.25">
      <c r="A939" s="11"/>
      <c r="B939" s="50"/>
    </row>
    <row r="940" spans="1:2" x14ac:dyDescent="0.25">
      <c r="A940" s="11"/>
      <c r="B940" s="50"/>
    </row>
    <row r="941" spans="1:2" x14ac:dyDescent="0.25">
      <c r="A941" s="11"/>
      <c r="B941" s="50"/>
    </row>
    <row r="942" spans="1:2" x14ac:dyDescent="0.25">
      <c r="A942" s="11"/>
      <c r="B942" s="50"/>
    </row>
    <row r="943" spans="1:2" x14ac:dyDescent="0.25">
      <c r="A943" s="11"/>
      <c r="B943" s="50"/>
    </row>
    <row r="944" spans="1:2" x14ac:dyDescent="0.25">
      <c r="A944" s="11"/>
      <c r="B944" s="50"/>
    </row>
    <row r="945" spans="1:2" x14ac:dyDescent="0.25">
      <c r="A945" s="11"/>
      <c r="B945" s="50"/>
    </row>
    <row r="946" spans="1:2" x14ac:dyDescent="0.25">
      <c r="A946" s="11"/>
      <c r="B946" s="50"/>
    </row>
    <row r="947" spans="1:2" x14ac:dyDescent="0.25">
      <c r="A947" s="11"/>
      <c r="B947" s="50"/>
    </row>
    <row r="948" spans="1:2" x14ac:dyDescent="0.25">
      <c r="A948" s="11"/>
      <c r="B948" s="50"/>
    </row>
    <row r="949" spans="1:2" x14ac:dyDescent="0.25">
      <c r="A949" s="11"/>
      <c r="B949" s="50"/>
    </row>
    <row r="950" spans="1:2" x14ac:dyDescent="0.25">
      <c r="A950" s="11"/>
      <c r="B950" s="50"/>
    </row>
    <row r="951" spans="1:2" x14ac:dyDescent="0.25">
      <c r="A951" s="11"/>
      <c r="B951" s="50"/>
    </row>
    <row r="952" spans="1:2" x14ac:dyDescent="0.25">
      <c r="A952" s="11"/>
      <c r="B952" s="50"/>
    </row>
    <row r="953" spans="1:2" x14ac:dyDescent="0.25">
      <c r="A953" s="11"/>
      <c r="B953" s="50"/>
    </row>
    <row r="954" spans="1:2" x14ac:dyDescent="0.25">
      <c r="A954" s="11"/>
      <c r="B954" s="50"/>
    </row>
    <row r="955" spans="1:2" x14ac:dyDescent="0.25">
      <c r="A955" s="11"/>
      <c r="B955" s="50"/>
    </row>
    <row r="956" spans="1:2" x14ac:dyDescent="0.25">
      <c r="A956" s="11"/>
      <c r="B956" s="50"/>
    </row>
    <row r="957" spans="1:2" x14ac:dyDescent="0.25">
      <c r="A957" s="11"/>
      <c r="B957" s="50"/>
    </row>
    <row r="958" spans="1:2" x14ac:dyDescent="0.25">
      <c r="A958" s="11"/>
      <c r="B958" s="50"/>
    </row>
    <row r="959" spans="1:2" x14ac:dyDescent="0.25">
      <c r="A959" s="11"/>
      <c r="B959" s="50"/>
    </row>
    <row r="960" spans="1:2" x14ac:dyDescent="0.25">
      <c r="A960" s="11"/>
      <c r="B960" s="50"/>
    </row>
    <row r="961" spans="1:2" x14ac:dyDescent="0.25">
      <c r="A961" s="11"/>
      <c r="B961" s="50"/>
    </row>
    <row r="962" spans="1:2" x14ac:dyDescent="0.25">
      <c r="A962" s="11"/>
      <c r="B962" s="50"/>
    </row>
    <row r="963" spans="1:2" x14ac:dyDescent="0.25">
      <c r="A963" s="11"/>
      <c r="B963" s="50"/>
    </row>
    <row r="964" spans="1:2" x14ac:dyDescent="0.25">
      <c r="A964" s="11"/>
      <c r="B964" s="50"/>
    </row>
    <row r="965" spans="1:2" x14ac:dyDescent="0.25">
      <c r="A965" s="11"/>
      <c r="B965" s="50"/>
    </row>
    <row r="966" spans="1:2" x14ac:dyDescent="0.25">
      <c r="A966" s="11"/>
      <c r="B966" s="50"/>
    </row>
    <row r="967" spans="1:2" x14ac:dyDescent="0.25">
      <c r="A967" s="11"/>
      <c r="B967" s="50"/>
    </row>
    <row r="968" spans="1:2" x14ac:dyDescent="0.25">
      <c r="A968" s="11"/>
      <c r="B968" s="50"/>
    </row>
    <row r="969" spans="1:2" x14ac:dyDescent="0.25">
      <c r="A969" s="11"/>
      <c r="B969" s="50"/>
    </row>
    <row r="970" spans="1:2" x14ac:dyDescent="0.25">
      <c r="A970" s="11"/>
      <c r="B970" s="50"/>
    </row>
    <row r="971" spans="1:2" x14ac:dyDescent="0.25">
      <c r="A971" s="11"/>
      <c r="B971" s="50"/>
    </row>
    <row r="972" spans="1:2" x14ac:dyDescent="0.25">
      <c r="A972" s="11"/>
      <c r="B972" s="50"/>
    </row>
    <row r="973" spans="1:2" x14ac:dyDescent="0.25">
      <c r="A973" s="11"/>
      <c r="B973" s="50"/>
    </row>
    <row r="974" spans="1:2" x14ac:dyDescent="0.25">
      <c r="A974" s="11"/>
      <c r="B974" s="50"/>
    </row>
    <row r="975" spans="1:2" x14ac:dyDescent="0.25">
      <c r="A975" s="11"/>
      <c r="B975" s="50"/>
    </row>
    <row r="976" spans="1:2" x14ac:dyDescent="0.25">
      <c r="A976" s="11"/>
      <c r="B976" s="50"/>
    </row>
    <row r="977" spans="1:2" x14ac:dyDescent="0.25">
      <c r="A977" s="11"/>
      <c r="B977" s="50"/>
    </row>
    <row r="978" spans="1:2" x14ac:dyDescent="0.25">
      <c r="A978" s="11"/>
      <c r="B978" s="50"/>
    </row>
    <row r="979" spans="1:2" x14ac:dyDescent="0.25">
      <c r="A979" s="11"/>
      <c r="B979" s="50"/>
    </row>
    <row r="980" spans="1:2" x14ac:dyDescent="0.25">
      <c r="A980" s="11"/>
      <c r="B980" s="50"/>
    </row>
    <row r="981" spans="1:2" x14ac:dyDescent="0.25">
      <c r="A981" s="11"/>
      <c r="B981" s="50"/>
    </row>
    <row r="982" spans="1:2" x14ac:dyDescent="0.25">
      <c r="A982" s="11"/>
      <c r="B982" s="50"/>
    </row>
    <row r="983" spans="1:2" x14ac:dyDescent="0.25">
      <c r="A983" s="11"/>
      <c r="B983" s="50"/>
    </row>
    <row r="984" spans="1:2" x14ac:dyDescent="0.25">
      <c r="A984" s="11"/>
      <c r="B984" s="50"/>
    </row>
    <row r="985" spans="1:2" x14ac:dyDescent="0.25">
      <c r="A985" s="11"/>
      <c r="B985" s="50"/>
    </row>
    <row r="986" spans="1:2" x14ac:dyDescent="0.25">
      <c r="A986" s="11"/>
      <c r="B986" s="50"/>
    </row>
    <row r="987" spans="1:2" x14ac:dyDescent="0.25">
      <c r="A987" s="11"/>
      <c r="B987" s="50"/>
    </row>
    <row r="988" spans="1:2" x14ac:dyDescent="0.25">
      <c r="A988" s="11"/>
      <c r="B988" s="50"/>
    </row>
    <row r="989" spans="1:2" x14ac:dyDescent="0.25">
      <c r="A989" s="11"/>
      <c r="B989" s="50"/>
    </row>
    <row r="990" spans="1:2" x14ac:dyDescent="0.25">
      <c r="A990" s="11"/>
      <c r="B990" s="50"/>
    </row>
    <row r="991" spans="1:2" x14ac:dyDescent="0.25">
      <c r="A991" s="11"/>
      <c r="B991" s="50"/>
    </row>
    <row r="992" spans="1:2" x14ac:dyDescent="0.25">
      <c r="A992" s="11"/>
      <c r="B992" s="50"/>
    </row>
    <row r="993" spans="1:2" x14ac:dyDescent="0.25">
      <c r="A993" s="11"/>
      <c r="B993" s="50"/>
    </row>
    <row r="994" spans="1:2" x14ac:dyDescent="0.25">
      <c r="A994" s="11"/>
      <c r="B994" s="50"/>
    </row>
    <row r="995" spans="1:2" x14ac:dyDescent="0.25">
      <c r="A995" s="11"/>
      <c r="B995" s="50"/>
    </row>
    <row r="996" spans="1:2" x14ac:dyDescent="0.25">
      <c r="A996" s="11"/>
      <c r="B996" s="50"/>
    </row>
    <row r="997" spans="1:2" x14ac:dyDescent="0.25">
      <c r="A997" s="11"/>
      <c r="B997" s="50"/>
    </row>
    <row r="998" spans="1:2" x14ac:dyDescent="0.25">
      <c r="A998" s="11"/>
      <c r="B998" s="50"/>
    </row>
    <row r="999" spans="1:2" x14ac:dyDescent="0.25">
      <c r="A999" s="11"/>
      <c r="B999" s="50"/>
    </row>
    <row r="1000" spans="1:2" x14ac:dyDescent="0.25">
      <c r="A1000" s="11"/>
      <c r="B1000" s="50"/>
    </row>
    <row r="1001" spans="1:2" x14ac:dyDescent="0.25">
      <c r="A1001" s="11"/>
      <c r="B1001" s="50"/>
    </row>
    <row r="1002" spans="1:2" x14ac:dyDescent="0.25">
      <c r="A1002" s="11"/>
      <c r="B1002" s="50"/>
    </row>
    <row r="1003" spans="1:2" x14ac:dyDescent="0.25">
      <c r="A1003" s="11"/>
      <c r="B1003" s="50"/>
    </row>
    <row r="1004" spans="1:2" x14ac:dyDescent="0.25">
      <c r="A1004" s="11"/>
      <c r="B1004" s="50"/>
    </row>
    <row r="1005" spans="1:2" x14ac:dyDescent="0.25">
      <c r="A1005" s="11"/>
      <c r="B1005" s="50"/>
    </row>
    <row r="1006" spans="1:2" x14ac:dyDescent="0.25">
      <c r="A1006" s="11"/>
      <c r="B1006" s="50"/>
    </row>
    <row r="1007" spans="1:2" x14ac:dyDescent="0.25">
      <c r="A1007" s="11"/>
      <c r="B1007" s="50"/>
    </row>
    <row r="1008" spans="1:2" x14ac:dyDescent="0.25">
      <c r="A1008" s="11"/>
      <c r="B1008" s="50"/>
    </row>
    <row r="1009" spans="1:2" x14ac:dyDescent="0.25">
      <c r="A1009" s="11"/>
      <c r="B1009" s="50"/>
    </row>
    <row r="1010" spans="1:2" x14ac:dyDescent="0.25">
      <c r="A1010" s="11"/>
      <c r="B1010" s="50"/>
    </row>
    <row r="1011" spans="1:2" x14ac:dyDescent="0.25">
      <c r="A1011" s="11"/>
      <c r="B1011" s="50"/>
    </row>
    <row r="1012" spans="1:2" x14ac:dyDescent="0.25">
      <c r="A1012" s="11"/>
      <c r="B1012" s="50"/>
    </row>
    <row r="1013" spans="1:2" x14ac:dyDescent="0.25">
      <c r="A1013" s="11"/>
      <c r="B1013" s="50"/>
    </row>
    <row r="1014" spans="1:2" x14ac:dyDescent="0.25">
      <c r="A1014" s="11"/>
      <c r="B1014" s="50"/>
    </row>
    <row r="1015" spans="1:2" x14ac:dyDescent="0.25">
      <c r="A1015" s="11"/>
      <c r="B1015" s="50"/>
    </row>
    <row r="1016" spans="1:2" x14ac:dyDescent="0.25">
      <c r="A1016" s="11"/>
      <c r="B1016" s="50"/>
    </row>
    <row r="1017" spans="1:2" x14ac:dyDescent="0.25">
      <c r="A1017" s="11"/>
      <c r="B1017" s="50"/>
    </row>
    <row r="1018" spans="1:2" x14ac:dyDescent="0.25">
      <c r="A1018" s="11"/>
      <c r="B1018" s="50"/>
    </row>
    <row r="1019" spans="1:2" x14ac:dyDescent="0.25">
      <c r="A1019" s="11"/>
      <c r="B1019" s="50"/>
    </row>
    <row r="1020" spans="1:2" x14ac:dyDescent="0.25">
      <c r="A1020" s="11"/>
      <c r="B1020" s="50"/>
    </row>
    <row r="1021" spans="1:2" x14ac:dyDescent="0.25">
      <c r="A1021" s="11"/>
      <c r="B1021" s="50"/>
    </row>
    <row r="1022" spans="1:2" x14ac:dyDescent="0.25">
      <c r="A1022" s="11"/>
      <c r="B1022" s="50"/>
    </row>
    <row r="1023" spans="1:2" x14ac:dyDescent="0.25">
      <c r="A1023" s="11"/>
      <c r="B1023" s="50"/>
    </row>
    <row r="1024" spans="1:2" x14ac:dyDescent="0.25">
      <c r="A1024" s="11"/>
      <c r="B1024" s="50"/>
    </row>
    <row r="1025" spans="1:2" x14ac:dyDescent="0.25">
      <c r="A1025" s="11"/>
      <c r="B1025" s="50"/>
    </row>
    <row r="1026" spans="1:2" x14ac:dyDescent="0.25">
      <c r="A1026" s="11"/>
      <c r="B1026" s="50"/>
    </row>
    <row r="1027" spans="1:2" x14ac:dyDescent="0.25">
      <c r="A1027" s="11"/>
      <c r="B1027" s="50"/>
    </row>
    <row r="1028" spans="1:2" x14ac:dyDescent="0.25">
      <c r="A1028" s="11"/>
      <c r="B1028" s="50"/>
    </row>
    <row r="1029" spans="1:2" x14ac:dyDescent="0.25">
      <c r="A1029" s="11"/>
      <c r="B1029" s="50"/>
    </row>
    <row r="1030" spans="1:2" x14ac:dyDescent="0.25">
      <c r="A1030" s="11"/>
      <c r="B1030" s="50"/>
    </row>
    <row r="1031" spans="1:2" x14ac:dyDescent="0.25">
      <c r="A1031" s="11"/>
      <c r="B1031" s="50"/>
    </row>
    <row r="1032" spans="1:2" x14ac:dyDescent="0.25">
      <c r="A1032" s="11"/>
      <c r="B1032" s="50"/>
    </row>
    <row r="1033" spans="1:2" x14ac:dyDescent="0.25">
      <c r="A1033" s="11"/>
      <c r="B1033" s="50"/>
    </row>
    <row r="1034" spans="1:2" x14ac:dyDescent="0.25">
      <c r="A1034" s="11"/>
      <c r="B1034" s="50"/>
    </row>
    <row r="1035" spans="1:2" x14ac:dyDescent="0.25">
      <c r="A1035" s="11"/>
      <c r="B1035" s="50"/>
    </row>
    <row r="1036" spans="1:2" x14ac:dyDescent="0.25">
      <c r="A1036" s="11"/>
      <c r="B1036" s="50"/>
    </row>
    <row r="1037" spans="1:2" x14ac:dyDescent="0.25">
      <c r="A1037" s="11"/>
      <c r="B1037" s="50"/>
    </row>
    <row r="1038" spans="1:2" x14ac:dyDescent="0.25">
      <c r="A1038" s="11"/>
      <c r="B1038" s="50"/>
    </row>
    <row r="1039" spans="1:2" x14ac:dyDescent="0.25">
      <c r="A1039" s="11"/>
      <c r="B1039" s="50"/>
    </row>
    <row r="1040" spans="1:2" x14ac:dyDescent="0.25">
      <c r="A1040" s="11"/>
      <c r="B1040" s="50"/>
    </row>
    <row r="1041" spans="1:2" x14ac:dyDescent="0.25">
      <c r="A1041" s="11"/>
      <c r="B1041" s="50"/>
    </row>
    <row r="1042" spans="1:2" x14ac:dyDescent="0.25">
      <c r="A1042" s="11"/>
      <c r="B1042" s="50"/>
    </row>
    <row r="1043" spans="1:2" x14ac:dyDescent="0.25">
      <c r="A1043" s="11"/>
      <c r="B1043" s="50"/>
    </row>
    <row r="1044" spans="1:2" x14ac:dyDescent="0.25">
      <c r="A1044" s="11"/>
      <c r="B1044" s="50"/>
    </row>
    <row r="1045" spans="1:2" x14ac:dyDescent="0.25">
      <c r="A1045" s="11"/>
      <c r="B1045" s="50"/>
    </row>
    <row r="1046" spans="1:2" x14ac:dyDescent="0.25">
      <c r="A1046" s="11"/>
      <c r="B1046" s="50"/>
    </row>
    <row r="1047" spans="1:2" x14ac:dyDescent="0.25">
      <c r="A1047" s="11"/>
      <c r="B1047" s="50"/>
    </row>
    <row r="1048" spans="1:2" x14ac:dyDescent="0.25">
      <c r="A1048" s="11"/>
      <c r="B1048" s="50"/>
    </row>
    <row r="1049" spans="1:2" x14ac:dyDescent="0.25">
      <c r="A1049" s="11"/>
      <c r="B1049" s="50"/>
    </row>
    <row r="1050" spans="1:2" x14ac:dyDescent="0.25">
      <c r="A1050" s="11"/>
      <c r="B1050" s="50"/>
    </row>
    <row r="1051" spans="1:2" x14ac:dyDescent="0.25">
      <c r="A1051" s="11"/>
      <c r="B1051" s="50"/>
    </row>
    <row r="1052" spans="1:2" x14ac:dyDescent="0.25">
      <c r="A1052" s="11"/>
      <c r="B1052" s="50"/>
    </row>
    <row r="1053" spans="1:2" x14ac:dyDescent="0.25">
      <c r="A1053" s="11"/>
      <c r="B1053" s="50"/>
    </row>
    <row r="1054" spans="1:2" x14ac:dyDescent="0.25">
      <c r="A1054" s="11"/>
      <c r="B1054" s="50"/>
    </row>
    <row r="1055" spans="1:2" x14ac:dyDescent="0.25">
      <c r="A1055" s="11"/>
      <c r="B1055" s="50"/>
    </row>
    <row r="1056" spans="1:2" x14ac:dyDescent="0.25">
      <c r="A1056" s="11"/>
      <c r="B1056" s="50"/>
    </row>
    <row r="1057" spans="1:2" x14ac:dyDescent="0.25">
      <c r="A1057" s="11"/>
      <c r="B1057" s="50"/>
    </row>
    <row r="1058" spans="1:2" x14ac:dyDescent="0.25">
      <c r="A1058" s="11"/>
      <c r="B1058" s="50"/>
    </row>
    <row r="1059" spans="1:2" x14ac:dyDescent="0.25">
      <c r="A1059" s="11"/>
      <c r="B1059" s="50"/>
    </row>
    <row r="1060" spans="1:2" x14ac:dyDescent="0.25">
      <c r="A1060" s="11"/>
      <c r="B1060" s="50"/>
    </row>
    <row r="1061" spans="1:2" x14ac:dyDescent="0.25">
      <c r="A1061" s="11"/>
      <c r="B1061" s="50"/>
    </row>
    <row r="1062" spans="1:2" x14ac:dyDescent="0.25">
      <c r="A1062" s="11"/>
      <c r="B1062" s="50"/>
    </row>
    <row r="1063" spans="1:2" x14ac:dyDescent="0.25">
      <c r="A1063" s="11"/>
      <c r="B1063" s="50"/>
    </row>
    <row r="1064" spans="1:2" x14ac:dyDescent="0.25">
      <c r="A1064" s="11"/>
      <c r="B1064" s="50"/>
    </row>
    <row r="1065" spans="1:2" x14ac:dyDescent="0.25">
      <c r="A1065" s="11"/>
      <c r="B1065" s="50"/>
    </row>
    <row r="1066" spans="1:2" x14ac:dyDescent="0.25">
      <c r="A1066" s="11"/>
      <c r="B1066" s="50"/>
    </row>
    <row r="1067" spans="1:2" x14ac:dyDescent="0.25">
      <c r="A1067" s="11"/>
      <c r="B1067" s="50"/>
    </row>
    <row r="1068" spans="1:2" x14ac:dyDescent="0.25">
      <c r="A1068" s="11"/>
      <c r="B1068" s="50"/>
    </row>
    <row r="1069" spans="1:2" x14ac:dyDescent="0.25">
      <c r="A1069" s="11"/>
      <c r="B1069" s="50"/>
    </row>
    <row r="1070" spans="1:2" x14ac:dyDescent="0.25">
      <c r="A1070" s="11"/>
      <c r="B1070" s="50"/>
    </row>
    <row r="1071" spans="1:2" x14ac:dyDescent="0.25">
      <c r="A1071" s="11"/>
      <c r="B1071" s="50"/>
    </row>
    <row r="1072" spans="1:2" x14ac:dyDescent="0.25">
      <c r="A1072" s="11"/>
      <c r="B1072" s="50"/>
    </row>
    <row r="1073" spans="1:2" x14ac:dyDescent="0.25">
      <c r="A1073" s="11"/>
      <c r="B1073" s="50"/>
    </row>
    <row r="1074" spans="1:2" x14ac:dyDescent="0.25">
      <c r="A1074" s="11"/>
      <c r="B1074" s="50"/>
    </row>
    <row r="1075" spans="1:2" x14ac:dyDescent="0.25">
      <c r="A1075" s="11"/>
      <c r="B1075" s="50"/>
    </row>
    <row r="1076" spans="1:2" x14ac:dyDescent="0.25">
      <c r="A1076" s="11"/>
      <c r="B1076" s="50"/>
    </row>
    <row r="1077" spans="1:2" x14ac:dyDescent="0.25">
      <c r="A1077" s="11"/>
      <c r="B1077" s="50"/>
    </row>
    <row r="1078" spans="1:2" x14ac:dyDescent="0.25">
      <c r="A1078" s="11"/>
      <c r="B1078" s="50"/>
    </row>
    <row r="1079" spans="1:2" x14ac:dyDescent="0.25">
      <c r="A1079" s="11"/>
      <c r="B1079" s="50"/>
    </row>
    <row r="1080" spans="1:2" x14ac:dyDescent="0.25">
      <c r="A1080" s="11"/>
      <c r="B1080" s="50"/>
    </row>
    <row r="1081" spans="1:2" x14ac:dyDescent="0.25">
      <c r="A1081" s="11"/>
      <c r="B1081" s="50"/>
    </row>
    <row r="1082" spans="1:2" x14ac:dyDescent="0.25">
      <c r="A1082" s="11"/>
      <c r="B1082" s="50"/>
    </row>
    <row r="1083" spans="1:2" x14ac:dyDescent="0.25">
      <c r="A1083" s="11"/>
      <c r="B1083" s="50"/>
    </row>
    <row r="1084" spans="1:2" x14ac:dyDescent="0.25">
      <c r="A1084" s="11"/>
      <c r="B1084" s="50"/>
    </row>
    <row r="1085" spans="1:2" x14ac:dyDescent="0.25">
      <c r="A1085" s="11"/>
      <c r="B1085" s="50"/>
    </row>
    <row r="1086" spans="1:2" x14ac:dyDescent="0.25">
      <c r="A1086" s="11"/>
      <c r="B1086" s="50"/>
    </row>
    <row r="1087" spans="1:2" x14ac:dyDescent="0.25">
      <c r="A1087" s="11"/>
      <c r="B1087" s="50"/>
    </row>
    <row r="1088" spans="1:2" x14ac:dyDescent="0.25">
      <c r="A1088" s="11"/>
      <c r="B1088" s="50"/>
    </row>
    <row r="1089" spans="1:2" x14ac:dyDescent="0.25">
      <c r="A1089" s="11"/>
      <c r="B1089" s="50"/>
    </row>
    <row r="1090" spans="1:2" x14ac:dyDescent="0.25">
      <c r="A1090" s="11"/>
      <c r="B1090" s="50"/>
    </row>
    <row r="1091" spans="1:2" x14ac:dyDescent="0.25">
      <c r="A1091" s="11"/>
      <c r="B1091" s="50"/>
    </row>
    <row r="1092" spans="1:2" x14ac:dyDescent="0.25">
      <c r="A1092" s="11"/>
      <c r="B1092" s="50"/>
    </row>
    <row r="1093" spans="1:2" x14ac:dyDescent="0.25">
      <c r="A1093" s="11"/>
      <c r="B1093" s="50"/>
    </row>
    <row r="1094" spans="1:2" x14ac:dyDescent="0.25">
      <c r="A1094" s="11"/>
      <c r="B1094" s="50"/>
    </row>
    <row r="1095" spans="1:2" x14ac:dyDescent="0.25">
      <c r="A1095" s="11"/>
      <c r="B1095" s="50"/>
    </row>
    <row r="1096" spans="1:2" x14ac:dyDescent="0.25">
      <c r="A1096" s="11"/>
      <c r="B1096" s="50"/>
    </row>
    <row r="1097" spans="1:2" x14ac:dyDescent="0.25">
      <c r="A1097" s="11"/>
      <c r="B1097" s="50"/>
    </row>
    <row r="1098" spans="1:2" x14ac:dyDescent="0.25">
      <c r="A1098" s="11"/>
      <c r="B1098" s="50"/>
    </row>
    <row r="1099" spans="1:2" x14ac:dyDescent="0.25">
      <c r="A1099" s="11"/>
      <c r="B1099" s="50"/>
    </row>
    <row r="1100" spans="1:2" x14ac:dyDescent="0.25">
      <c r="A1100" s="11"/>
      <c r="B1100" s="50"/>
    </row>
    <row r="1101" spans="1:2" x14ac:dyDescent="0.25">
      <c r="A1101" s="11"/>
      <c r="B1101" s="50"/>
    </row>
    <row r="1102" spans="1:2" x14ac:dyDescent="0.25">
      <c r="A1102" s="11"/>
      <c r="B1102" s="50"/>
    </row>
    <row r="1103" spans="1:2" x14ac:dyDescent="0.25">
      <c r="A1103" s="11"/>
      <c r="B1103" s="50"/>
    </row>
    <row r="1104" spans="1:2" x14ac:dyDescent="0.25">
      <c r="A1104" s="11"/>
      <c r="B1104" s="50"/>
    </row>
    <row r="1105" spans="1:2" x14ac:dyDescent="0.25">
      <c r="A1105" s="11"/>
      <c r="B1105" s="50"/>
    </row>
    <row r="1106" spans="1:2" x14ac:dyDescent="0.25">
      <c r="A1106" s="11"/>
      <c r="B1106" s="50"/>
    </row>
    <row r="1107" spans="1:2" x14ac:dyDescent="0.25">
      <c r="A1107" s="11"/>
      <c r="B1107" s="50"/>
    </row>
    <row r="1108" spans="1:2" x14ac:dyDescent="0.25">
      <c r="A1108" s="11"/>
      <c r="B1108" s="50"/>
    </row>
    <row r="1109" spans="1:2" x14ac:dyDescent="0.25">
      <c r="A1109" s="11"/>
      <c r="B1109" s="50"/>
    </row>
    <row r="1110" spans="1:2" x14ac:dyDescent="0.25">
      <c r="A1110" s="11"/>
      <c r="B1110" s="50"/>
    </row>
    <row r="1111" spans="1:2" x14ac:dyDescent="0.25">
      <c r="A1111" s="11"/>
      <c r="B1111" s="50"/>
    </row>
    <row r="1112" spans="1:2" x14ac:dyDescent="0.25">
      <c r="A1112" s="11"/>
      <c r="B1112" s="50"/>
    </row>
    <row r="1113" spans="1:2" x14ac:dyDescent="0.25">
      <c r="A1113" s="11"/>
      <c r="B1113" s="50"/>
    </row>
    <row r="1114" spans="1:2" x14ac:dyDescent="0.25">
      <c r="A1114" s="11"/>
      <c r="B1114" s="50"/>
    </row>
    <row r="1115" spans="1:2" x14ac:dyDescent="0.25">
      <c r="A1115" s="11"/>
      <c r="B1115" s="50"/>
    </row>
    <row r="1116" spans="1:2" x14ac:dyDescent="0.25">
      <c r="A1116" s="11"/>
      <c r="B1116" s="50"/>
    </row>
    <row r="1117" spans="1:2" x14ac:dyDescent="0.25">
      <c r="A1117" s="11"/>
      <c r="B1117" s="50"/>
    </row>
    <row r="1118" spans="1:2" x14ac:dyDescent="0.25">
      <c r="A1118" s="11"/>
      <c r="B1118" s="50"/>
    </row>
    <row r="1119" spans="1:2" x14ac:dyDescent="0.25">
      <c r="A1119" s="11"/>
      <c r="B1119" s="50"/>
    </row>
    <row r="1120" spans="1:2" x14ac:dyDescent="0.25">
      <c r="A1120" s="11"/>
      <c r="B1120" s="50"/>
    </row>
    <row r="1121" spans="1:2" x14ac:dyDescent="0.25">
      <c r="A1121" s="11"/>
      <c r="B1121" s="50"/>
    </row>
    <row r="1122" spans="1:2" x14ac:dyDescent="0.25">
      <c r="A1122" s="11"/>
      <c r="B1122" s="50"/>
    </row>
    <row r="1123" spans="1:2" x14ac:dyDescent="0.25">
      <c r="A1123" s="11"/>
      <c r="B1123" s="50"/>
    </row>
    <row r="1124" spans="1:2" x14ac:dyDescent="0.25">
      <c r="A1124" s="11"/>
      <c r="B1124" s="50"/>
    </row>
    <row r="1125" spans="1:2" x14ac:dyDescent="0.25">
      <c r="A1125" s="11"/>
      <c r="B1125" s="50"/>
    </row>
    <row r="1126" spans="1:2" x14ac:dyDescent="0.25">
      <c r="A1126" s="11"/>
      <c r="B1126" s="50"/>
    </row>
    <row r="1127" spans="1:2" x14ac:dyDescent="0.25">
      <c r="A1127" s="11"/>
      <c r="B1127" s="50"/>
    </row>
    <row r="1128" spans="1:2" x14ac:dyDescent="0.25">
      <c r="A1128" s="11"/>
      <c r="B1128" s="50"/>
    </row>
    <row r="1129" spans="1:2" x14ac:dyDescent="0.25">
      <c r="A1129" s="11"/>
      <c r="B1129" s="50"/>
    </row>
    <row r="1130" spans="1:2" x14ac:dyDescent="0.25">
      <c r="A1130" s="11"/>
      <c r="B1130" s="50"/>
    </row>
    <row r="1131" spans="1:2" x14ac:dyDescent="0.25">
      <c r="A1131" s="11"/>
      <c r="B1131" s="50"/>
    </row>
    <row r="1132" spans="1:2" x14ac:dyDescent="0.25">
      <c r="A1132" s="11"/>
      <c r="B1132" s="50"/>
    </row>
    <row r="1133" spans="1:2" x14ac:dyDescent="0.25">
      <c r="A1133" s="11"/>
      <c r="B1133" s="50"/>
    </row>
    <row r="1134" spans="1:2" x14ac:dyDescent="0.25">
      <c r="A1134" s="11"/>
      <c r="B1134" s="50"/>
    </row>
    <row r="1135" spans="1:2" x14ac:dyDescent="0.25">
      <c r="A1135" s="11"/>
      <c r="B1135" s="50"/>
    </row>
    <row r="1136" spans="1:2" x14ac:dyDescent="0.25">
      <c r="A1136" s="11"/>
      <c r="B1136" s="50"/>
    </row>
    <row r="1137" spans="1:2" x14ac:dyDescent="0.25">
      <c r="A1137" s="11"/>
      <c r="B1137" s="50"/>
    </row>
    <row r="1138" spans="1:2" x14ac:dyDescent="0.25">
      <c r="A1138" s="11"/>
      <c r="B1138" s="50"/>
    </row>
    <row r="1139" spans="1:2" x14ac:dyDescent="0.25">
      <c r="A1139" s="11"/>
      <c r="B1139" s="50"/>
    </row>
    <row r="1140" spans="1:2" x14ac:dyDescent="0.25">
      <c r="A1140" s="11"/>
      <c r="B1140" s="50"/>
    </row>
    <row r="1141" spans="1:2" x14ac:dyDescent="0.25">
      <c r="A1141" s="11"/>
      <c r="B1141" s="50"/>
    </row>
    <row r="1142" spans="1:2" x14ac:dyDescent="0.25">
      <c r="A1142" s="11"/>
      <c r="B1142" s="50"/>
    </row>
    <row r="1143" spans="1:2" x14ac:dyDescent="0.25">
      <c r="A1143" s="11"/>
      <c r="B1143" s="50"/>
    </row>
    <row r="1144" spans="1:2" x14ac:dyDescent="0.25">
      <c r="A1144" s="11"/>
      <c r="B1144" s="50"/>
    </row>
    <row r="1145" spans="1:2" x14ac:dyDescent="0.25">
      <c r="A1145" s="11"/>
      <c r="B1145" s="50"/>
    </row>
    <row r="1146" spans="1:2" x14ac:dyDescent="0.25">
      <c r="A1146" s="11"/>
      <c r="B1146" s="50"/>
    </row>
    <row r="1147" spans="1:2" x14ac:dyDescent="0.25">
      <c r="A1147" s="11"/>
      <c r="B1147" s="50"/>
    </row>
    <row r="1148" spans="1:2" x14ac:dyDescent="0.25">
      <c r="A1148" s="11"/>
      <c r="B1148" s="50"/>
    </row>
    <row r="1149" spans="1:2" x14ac:dyDescent="0.25">
      <c r="A1149" s="11"/>
      <c r="B1149" s="50"/>
    </row>
    <row r="1150" spans="1:2" x14ac:dyDescent="0.25">
      <c r="A1150" s="11"/>
      <c r="B1150" s="50"/>
    </row>
    <row r="1151" spans="1:2" x14ac:dyDescent="0.25">
      <c r="A1151" s="11"/>
      <c r="B1151" s="50"/>
    </row>
    <row r="1152" spans="1:2" x14ac:dyDescent="0.25">
      <c r="A1152" s="11"/>
      <c r="B1152" s="50"/>
    </row>
    <row r="1153" spans="1:2" x14ac:dyDescent="0.25">
      <c r="A1153" s="11"/>
      <c r="B1153" s="50"/>
    </row>
    <row r="1154" spans="1:2" x14ac:dyDescent="0.25">
      <c r="A1154" s="11"/>
      <c r="B1154" s="50"/>
    </row>
    <row r="1155" spans="1:2" x14ac:dyDescent="0.25">
      <c r="A1155" s="11"/>
      <c r="B1155" s="50"/>
    </row>
    <row r="1156" spans="1:2" x14ac:dyDescent="0.25">
      <c r="A1156" s="11"/>
      <c r="B1156" s="50"/>
    </row>
    <row r="1157" spans="1:2" x14ac:dyDescent="0.25">
      <c r="A1157" s="11"/>
      <c r="B1157" s="50"/>
    </row>
    <row r="1158" spans="1:2" x14ac:dyDescent="0.25">
      <c r="A1158" s="11"/>
      <c r="B1158" s="50"/>
    </row>
    <row r="1159" spans="1:2" x14ac:dyDescent="0.25">
      <c r="A1159" s="11"/>
      <c r="B1159" s="50"/>
    </row>
    <row r="1160" spans="1:2" x14ac:dyDescent="0.25">
      <c r="A1160" s="11"/>
      <c r="B1160" s="50"/>
    </row>
    <row r="1161" spans="1:2" x14ac:dyDescent="0.25">
      <c r="A1161" s="11"/>
      <c r="B1161" s="50"/>
    </row>
    <row r="1162" spans="1:2" x14ac:dyDescent="0.25">
      <c r="A1162" s="11"/>
      <c r="B1162" s="50"/>
    </row>
    <row r="1163" spans="1:2" x14ac:dyDescent="0.25">
      <c r="A1163" s="11"/>
      <c r="B1163" s="50"/>
    </row>
    <row r="1164" spans="1:2" x14ac:dyDescent="0.25">
      <c r="A1164" s="11"/>
      <c r="B1164" s="50"/>
    </row>
    <row r="1165" spans="1:2" x14ac:dyDescent="0.25">
      <c r="A1165" s="11"/>
      <c r="B1165" s="50"/>
    </row>
    <row r="1166" spans="1:2" x14ac:dyDescent="0.25">
      <c r="A1166" s="11"/>
      <c r="B1166" s="50"/>
    </row>
    <row r="1167" spans="1:2" x14ac:dyDescent="0.25">
      <c r="A1167" s="11"/>
      <c r="B1167" s="50"/>
    </row>
    <row r="1168" spans="1:2" x14ac:dyDescent="0.25">
      <c r="A1168" s="11"/>
      <c r="B1168" s="50"/>
    </row>
    <row r="1169" spans="1:2" x14ac:dyDescent="0.25">
      <c r="A1169" s="11"/>
      <c r="B1169" s="50"/>
    </row>
    <row r="1170" spans="1:2" x14ac:dyDescent="0.25">
      <c r="A1170" s="11"/>
      <c r="B1170" s="50"/>
    </row>
    <row r="1171" spans="1:2" x14ac:dyDescent="0.25">
      <c r="A1171" s="11"/>
      <c r="B1171" s="50"/>
    </row>
    <row r="1172" spans="1:2" x14ac:dyDescent="0.25">
      <c r="A1172" s="11"/>
      <c r="B1172" s="50"/>
    </row>
    <row r="1173" spans="1:2" x14ac:dyDescent="0.25">
      <c r="A1173" s="11"/>
      <c r="B1173" s="50"/>
    </row>
    <row r="1174" spans="1:2" x14ac:dyDescent="0.25">
      <c r="A1174" s="11"/>
      <c r="B1174" s="50"/>
    </row>
    <row r="1175" spans="1:2" x14ac:dyDescent="0.25">
      <c r="A1175" s="11"/>
      <c r="B1175" s="50"/>
    </row>
    <row r="1176" spans="1:2" x14ac:dyDescent="0.25">
      <c r="A1176" s="11"/>
      <c r="B1176" s="50"/>
    </row>
    <row r="1177" spans="1:2" x14ac:dyDescent="0.25">
      <c r="A1177" s="11"/>
      <c r="B1177" s="50"/>
    </row>
    <row r="1178" spans="1:2" x14ac:dyDescent="0.25">
      <c r="A1178" s="11"/>
      <c r="B1178" s="50"/>
    </row>
    <row r="1179" spans="1:2" x14ac:dyDescent="0.25">
      <c r="A1179" s="11"/>
      <c r="B1179" s="50"/>
    </row>
    <row r="1180" spans="1:2" x14ac:dyDescent="0.25">
      <c r="A1180" s="11"/>
      <c r="B1180" s="50"/>
    </row>
    <row r="1181" spans="1:2" x14ac:dyDescent="0.25">
      <c r="A1181" s="11"/>
      <c r="B1181" s="50"/>
    </row>
    <row r="1182" spans="1:2" x14ac:dyDescent="0.25">
      <c r="A1182" s="11"/>
      <c r="B1182" s="50"/>
    </row>
    <row r="1183" spans="1:2" x14ac:dyDescent="0.25">
      <c r="A1183" s="11"/>
      <c r="B1183" s="50"/>
    </row>
    <row r="1184" spans="1:2" x14ac:dyDescent="0.25">
      <c r="A1184" s="11"/>
      <c r="B1184" s="50"/>
    </row>
    <row r="1185" spans="1:2" x14ac:dyDescent="0.25">
      <c r="A1185" s="11"/>
      <c r="B1185" s="50"/>
    </row>
    <row r="1186" spans="1:2" x14ac:dyDescent="0.25">
      <c r="A1186" s="11"/>
      <c r="B1186" s="50"/>
    </row>
    <row r="1187" spans="1:2" x14ac:dyDescent="0.25">
      <c r="A1187" s="11"/>
      <c r="B1187" s="50"/>
    </row>
    <row r="1188" spans="1:2" x14ac:dyDescent="0.25">
      <c r="A1188" s="11"/>
      <c r="B1188" s="50"/>
    </row>
    <row r="1189" spans="1:2" x14ac:dyDescent="0.25">
      <c r="A1189" s="11"/>
      <c r="B1189" s="50"/>
    </row>
    <row r="1190" spans="1:2" x14ac:dyDescent="0.25">
      <c r="A1190" s="11"/>
      <c r="B1190" s="50"/>
    </row>
    <row r="1191" spans="1:2" x14ac:dyDescent="0.25">
      <c r="A1191" s="11"/>
      <c r="B1191" s="50"/>
    </row>
    <row r="1192" spans="1:2" x14ac:dyDescent="0.25">
      <c r="A1192" s="11"/>
      <c r="B1192" s="50"/>
    </row>
    <row r="1193" spans="1:2" x14ac:dyDescent="0.25">
      <c r="A1193" s="11"/>
      <c r="B1193" s="50"/>
    </row>
    <row r="1194" spans="1:2" x14ac:dyDescent="0.25">
      <c r="A1194" s="11"/>
      <c r="B1194" s="50"/>
    </row>
    <row r="1195" spans="1:2" x14ac:dyDescent="0.25">
      <c r="A1195" s="11"/>
      <c r="B1195" s="50"/>
    </row>
    <row r="1196" spans="1:2" x14ac:dyDescent="0.25">
      <c r="A1196" s="11"/>
      <c r="B1196" s="50"/>
    </row>
    <row r="1197" spans="1:2" x14ac:dyDescent="0.25">
      <c r="A1197" s="11"/>
      <c r="B1197" s="50"/>
    </row>
    <row r="1198" spans="1:2" x14ac:dyDescent="0.25">
      <c r="A1198" s="11"/>
      <c r="B1198" s="50"/>
    </row>
    <row r="1199" spans="1:2" x14ac:dyDescent="0.25">
      <c r="A1199" s="11"/>
      <c r="B1199" s="50"/>
    </row>
    <row r="1200" spans="1:2" x14ac:dyDescent="0.25">
      <c r="A1200" s="11"/>
      <c r="B1200" s="50"/>
    </row>
    <row r="1201" spans="1:2" x14ac:dyDescent="0.25">
      <c r="A1201" s="11"/>
      <c r="B1201" s="50"/>
    </row>
    <row r="1202" spans="1:2" x14ac:dyDescent="0.25">
      <c r="A1202" s="11"/>
      <c r="B1202" s="50"/>
    </row>
    <row r="1203" spans="1:2" x14ac:dyDescent="0.25">
      <c r="A1203" s="11"/>
      <c r="B1203" s="50"/>
    </row>
    <row r="1204" spans="1:2" x14ac:dyDescent="0.25">
      <c r="A1204" s="11"/>
      <c r="B1204" s="50"/>
    </row>
    <row r="1205" spans="1:2" x14ac:dyDescent="0.25">
      <c r="A1205" s="11"/>
      <c r="B1205" s="50"/>
    </row>
    <row r="1206" spans="1:2" x14ac:dyDescent="0.25">
      <c r="A1206" s="11"/>
      <c r="B1206" s="50"/>
    </row>
    <row r="1207" spans="1:2" x14ac:dyDescent="0.25">
      <c r="A1207" s="11"/>
      <c r="B1207" s="50"/>
    </row>
    <row r="1208" spans="1:2" x14ac:dyDescent="0.25">
      <c r="A1208" s="11"/>
      <c r="B1208" s="50"/>
    </row>
    <row r="1209" spans="1:2" x14ac:dyDescent="0.25">
      <c r="A1209" s="11"/>
      <c r="B1209" s="50"/>
    </row>
    <row r="1210" spans="1:2" x14ac:dyDescent="0.25">
      <c r="A1210" s="11"/>
      <c r="B1210" s="50"/>
    </row>
    <row r="1211" spans="1:2" x14ac:dyDescent="0.25">
      <c r="A1211" s="11"/>
      <c r="B1211" s="50"/>
    </row>
    <row r="1212" spans="1:2" x14ac:dyDescent="0.25">
      <c r="A1212" s="11"/>
      <c r="B1212" s="50"/>
    </row>
    <row r="1213" spans="1:2" x14ac:dyDescent="0.25">
      <c r="A1213" s="11"/>
      <c r="B1213" s="50"/>
    </row>
    <row r="1214" spans="1:2" x14ac:dyDescent="0.25">
      <c r="A1214" s="11"/>
      <c r="B1214" s="50"/>
    </row>
    <row r="1215" spans="1:2" x14ac:dyDescent="0.25">
      <c r="A1215" s="11"/>
      <c r="B1215" s="50"/>
    </row>
    <row r="1216" spans="1:2" x14ac:dyDescent="0.25">
      <c r="A1216" s="11"/>
      <c r="B1216" s="50"/>
    </row>
    <row r="1217" spans="1:2" x14ac:dyDescent="0.25">
      <c r="A1217" s="11"/>
      <c r="B1217" s="50"/>
    </row>
    <row r="1218" spans="1:2" x14ac:dyDescent="0.25">
      <c r="A1218" s="11"/>
      <c r="B1218" s="50"/>
    </row>
    <row r="1219" spans="1:2" x14ac:dyDescent="0.25">
      <c r="A1219" s="11"/>
      <c r="B1219" s="50"/>
    </row>
    <row r="1220" spans="1:2" x14ac:dyDescent="0.25">
      <c r="A1220" s="11"/>
      <c r="B1220" s="50"/>
    </row>
    <row r="1221" spans="1:2" x14ac:dyDescent="0.25">
      <c r="A1221" s="11"/>
      <c r="B1221" s="50"/>
    </row>
    <row r="1222" spans="1:2" x14ac:dyDescent="0.25">
      <c r="A1222" s="11"/>
      <c r="B1222" s="50"/>
    </row>
    <row r="1223" spans="1:2" x14ac:dyDescent="0.25">
      <c r="A1223" s="11"/>
      <c r="B1223" s="50"/>
    </row>
    <row r="1224" spans="1:2" x14ac:dyDescent="0.25">
      <c r="A1224" s="11"/>
      <c r="B1224" s="50"/>
    </row>
    <row r="1225" spans="1:2" x14ac:dyDescent="0.25">
      <c r="A1225" s="11"/>
      <c r="B1225" s="50"/>
    </row>
    <row r="1226" spans="1:2" x14ac:dyDescent="0.25">
      <c r="A1226" s="11"/>
      <c r="B1226" s="50"/>
    </row>
    <row r="1227" spans="1:2" x14ac:dyDescent="0.25">
      <c r="A1227" s="11"/>
      <c r="B1227" s="50"/>
    </row>
    <row r="1228" spans="1:2" x14ac:dyDescent="0.25">
      <c r="A1228" s="11"/>
      <c r="B1228" s="50"/>
    </row>
    <row r="1229" spans="1:2" x14ac:dyDescent="0.25">
      <c r="A1229" s="11"/>
      <c r="B1229" s="50"/>
    </row>
    <row r="1230" spans="1:2" x14ac:dyDescent="0.25">
      <c r="A1230" s="11"/>
      <c r="B1230" s="50"/>
    </row>
    <row r="1231" spans="1:2" x14ac:dyDescent="0.25">
      <c r="A1231" s="11"/>
      <c r="B1231" s="50"/>
    </row>
    <row r="1232" spans="1:2" x14ac:dyDescent="0.25">
      <c r="A1232" s="11"/>
      <c r="B1232" s="50"/>
    </row>
    <row r="1233" spans="1:2" x14ac:dyDescent="0.25">
      <c r="A1233" s="11"/>
      <c r="B1233" s="50"/>
    </row>
    <row r="1234" spans="1:2" x14ac:dyDescent="0.25">
      <c r="A1234" s="11"/>
      <c r="B1234" s="50"/>
    </row>
    <row r="1235" spans="1:2" x14ac:dyDescent="0.25">
      <c r="A1235" s="11"/>
      <c r="B1235" s="50"/>
    </row>
    <row r="1236" spans="1:2" x14ac:dyDescent="0.25">
      <c r="A1236" s="11"/>
      <c r="B1236" s="50"/>
    </row>
    <row r="1237" spans="1:2" x14ac:dyDescent="0.25">
      <c r="A1237" s="11"/>
      <c r="B1237" s="50"/>
    </row>
    <row r="1238" spans="1:2" x14ac:dyDescent="0.25">
      <c r="A1238" s="11"/>
      <c r="B1238" s="50"/>
    </row>
    <row r="1239" spans="1:2" x14ac:dyDescent="0.25">
      <c r="A1239" s="11"/>
      <c r="B1239" s="50"/>
    </row>
    <row r="1240" spans="1:2" x14ac:dyDescent="0.25">
      <c r="A1240" s="11"/>
      <c r="B1240" s="50"/>
    </row>
    <row r="1241" spans="1:2" x14ac:dyDescent="0.25">
      <c r="A1241" s="11"/>
      <c r="B1241" s="50"/>
    </row>
    <row r="1242" spans="1:2" x14ac:dyDescent="0.25">
      <c r="A1242" s="11"/>
      <c r="B1242" s="50"/>
    </row>
    <row r="1243" spans="1:2" x14ac:dyDescent="0.25">
      <c r="A1243" s="11"/>
      <c r="B1243" s="50"/>
    </row>
    <row r="1244" spans="1:2" x14ac:dyDescent="0.25">
      <c r="A1244" s="11"/>
      <c r="B1244" s="50"/>
    </row>
    <row r="1245" spans="1:2" x14ac:dyDescent="0.25">
      <c r="A1245" s="11"/>
      <c r="B1245" s="50"/>
    </row>
    <row r="1246" spans="1:2" x14ac:dyDescent="0.25">
      <c r="A1246" s="11"/>
      <c r="B1246" s="50"/>
    </row>
    <row r="1247" spans="1:2" x14ac:dyDescent="0.25">
      <c r="A1247" s="11"/>
      <c r="B1247" s="50"/>
    </row>
    <row r="1248" spans="1:2" x14ac:dyDescent="0.25">
      <c r="A1248" s="11"/>
      <c r="B1248" s="50"/>
    </row>
    <row r="1249" spans="1:2" x14ac:dyDescent="0.25">
      <c r="A1249" s="11"/>
      <c r="B1249" s="50"/>
    </row>
    <row r="1250" spans="1:2" x14ac:dyDescent="0.25">
      <c r="A1250" s="11"/>
      <c r="B1250" s="50"/>
    </row>
    <row r="1251" spans="1:2" x14ac:dyDescent="0.25">
      <c r="A1251" s="11"/>
      <c r="B1251" s="50"/>
    </row>
    <row r="1252" spans="1:2" x14ac:dyDescent="0.25">
      <c r="A1252" s="11"/>
      <c r="B1252" s="50"/>
    </row>
    <row r="1253" spans="1:2" x14ac:dyDescent="0.25">
      <c r="A1253" s="11"/>
      <c r="B1253" s="50"/>
    </row>
    <row r="1254" spans="1:2" x14ac:dyDescent="0.25">
      <c r="A1254" s="11"/>
      <c r="B1254" s="50"/>
    </row>
    <row r="1255" spans="1:2" x14ac:dyDescent="0.25">
      <c r="A1255" s="11"/>
      <c r="B1255" s="50"/>
    </row>
    <row r="1256" spans="1:2" x14ac:dyDescent="0.25">
      <c r="A1256" s="11"/>
      <c r="B1256" s="50"/>
    </row>
    <row r="1257" spans="1:2" x14ac:dyDescent="0.25">
      <c r="A1257" s="11"/>
      <c r="B1257" s="50"/>
    </row>
    <row r="1258" spans="1:2" x14ac:dyDescent="0.25">
      <c r="A1258" s="11"/>
      <c r="B1258" s="50"/>
    </row>
    <row r="1259" spans="1:2" x14ac:dyDescent="0.25">
      <c r="A1259" s="11"/>
      <c r="B1259" s="50"/>
    </row>
    <row r="1260" spans="1:2" x14ac:dyDescent="0.25">
      <c r="A1260" s="11"/>
      <c r="B1260" s="50"/>
    </row>
    <row r="1261" spans="1:2" x14ac:dyDescent="0.25">
      <c r="A1261" s="11"/>
      <c r="B1261" s="50"/>
    </row>
    <row r="1262" spans="1:2" x14ac:dyDescent="0.25">
      <c r="A1262" s="11"/>
      <c r="B1262" s="50"/>
    </row>
    <row r="1263" spans="1:2" x14ac:dyDescent="0.25">
      <c r="A1263" s="11"/>
      <c r="B1263" s="50"/>
    </row>
    <row r="1264" spans="1:2" x14ac:dyDescent="0.25">
      <c r="A1264" s="11"/>
      <c r="B1264" s="50"/>
    </row>
    <row r="1265" spans="1:2" x14ac:dyDescent="0.25">
      <c r="A1265" s="11"/>
      <c r="B1265" s="50"/>
    </row>
    <row r="1266" spans="1:2" x14ac:dyDescent="0.25">
      <c r="A1266" s="11"/>
      <c r="B1266" s="50"/>
    </row>
    <row r="1267" spans="1:2" x14ac:dyDescent="0.25">
      <c r="A1267" s="11"/>
      <c r="B1267" s="50"/>
    </row>
    <row r="1268" spans="1:2" x14ac:dyDescent="0.25">
      <c r="A1268" s="11"/>
      <c r="B1268" s="50"/>
    </row>
    <row r="1269" spans="1:2" x14ac:dyDescent="0.25">
      <c r="A1269" s="11"/>
      <c r="B1269" s="50"/>
    </row>
    <row r="1270" spans="1:2" x14ac:dyDescent="0.25">
      <c r="A1270" s="11"/>
      <c r="B1270" s="50"/>
    </row>
    <row r="1271" spans="1:2" x14ac:dyDescent="0.25">
      <c r="A1271" s="11"/>
      <c r="B1271" s="50"/>
    </row>
    <row r="1272" spans="1:2" x14ac:dyDescent="0.25">
      <c r="A1272" s="11"/>
      <c r="B1272" s="50"/>
    </row>
    <row r="1273" spans="1:2" x14ac:dyDescent="0.25">
      <c r="A1273" s="11"/>
      <c r="B1273" s="50"/>
    </row>
    <row r="1274" spans="1:2" x14ac:dyDescent="0.25">
      <c r="A1274" s="11"/>
      <c r="B1274" s="50"/>
    </row>
    <row r="1275" spans="1:2" x14ac:dyDescent="0.25">
      <c r="A1275" s="11"/>
      <c r="B1275" s="50"/>
    </row>
    <row r="1276" spans="1:2" x14ac:dyDescent="0.25">
      <c r="A1276" s="11"/>
      <c r="B1276" s="50"/>
    </row>
    <row r="1277" spans="1:2" x14ac:dyDescent="0.25">
      <c r="A1277" s="11"/>
      <c r="B1277" s="50"/>
    </row>
    <row r="1278" spans="1:2" x14ac:dyDescent="0.25">
      <c r="A1278" s="11"/>
      <c r="B1278" s="50"/>
    </row>
    <row r="1279" spans="1:2" x14ac:dyDescent="0.25">
      <c r="A1279" s="11"/>
      <c r="B1279" s="50"/>
    </row>
    <row r="1280" spans="1:2" x14ac:dyDescent="0.25">
      <c r="A1280" s="11"/>
      <c r="B1280" s="50"/>
    </row>
    <row r="1281" spans="1:2" x14ac:dyDescent="0.25">
      <c r="A1281" s="11"/>
      <c r="B1281" s="50"/>
    </row>
    <row r="1282" spans="1:2" x14ac:dyDescent="0.25">
      <c r="A1282" s="11"/>
      <c r="B1282" s="50"/>
    </row>
    <row r="1283" spans="1:2" x14ac:dyDescent="0.25">
      <c r="A1283" s="11"/>
      <c r="B1283" s="50"/>
    </row>
    <row r="1284" spans="1:2" x14ac:dyDescent="0.25">
      <c r="A1284" s="11"/>
      <c r="B1284" s="50"/>
    </row>
    <row r="1285" spans="1:2" x14ac:dyDescent="0.25">
      <c r="A1285" s="11"/>
      <c r="B1285" s="50"/>
    </row>
    <row r="1286" spans="1:2" x14ac:dyDescent="0.25">
      <c r="A1286" s="11"/>
      <c r="B1286" s="50"/>
    </row>
    <row r="1287" spans="1:2" x14ac:dyDescent="0.25">
      <c r="A1287" s="11"/>
      <c r="B1287" s="50"/>
    </row>
    <row r="1288" spans="1:2" x14ac:dyDescent="0.25">
      <c r="A1288" s="11"/>
      <c r="B1288" s="50"/>
    </row>
    <row r="1289" spans="1:2" x14ac:dyDescent="0.25">
      <c r="A1289" s="11"/>
      <c r="B1289" s="50"/>
    </row>
    <row r="1290" spans="1:2" x14ac:dyDescent="0.25">
      <c r="A1290" s="11"/>
      <c r="B1290" s="50"/>
    </row>
    <row r="1291" spans="1:2" x14ac:dyDescent="0.25">
      <c r="A1291" s="11"/>
      <c r="B1291" s="50"/>
    </row>
    <row r="1292" spans="1:2" x14ac:dyDescent="0.25">
      <c r="A1292" s="11"/>
      <c r="B1292" s="50"/>
    </row>
    <row r="1293" spans="1:2" x14ac:dyDescent="0.25">
      <c r="A1293" s="11"/>
      <c r="B1293" s="50"/>
    </row>
    <row r="1294" spans="1:2" x14ac:dyDescent="0.25">
      <c r="A1294" s="11"/>
      <c r="B1294" s="50"/>
    </row>
    <row r="1295" spans="1:2" x14ac:dyDescent="0.25">
      <c r="A1295" s="11"/>
      <c r="B1295" s="50"/>
    </row>
    <row r="1296" spans="1:2" x14ac:dyDescent="0.25">
      <c r="A1296" s="11"/>
      <c r="B1296" s="50"/>
    </row>
    <row r="1297" spans="1:2" x14ac:dyDescent="0.25">
      <c r="A1297" s="11"/>
      <c r="B1297" s="50"/>
    </row>
    <row r="1298" spans="1:2" x14ac:dyDescent="0.25">
      <c r="A1298" s="11"/>
      <c r="B1298" s="50"/>
    </row>
    <row r="1299" spans="1:2" x14ac:dyDescent="0.25">
      <c r="A1299" s="11"/>
      <c r="B1299" s="50"/>
    </row>
    <row r="1300" spans="1:2" x14ac:dyDescent="0.25">
      <c r="A1300" s="11"/>
      <c r="B1300" s="50"/>
    </row>
    <row r="1301" spans="1:2" x14ac:dyDescent="0.25">
      <c r="A1301" s="11"/>
      <c r="B1301" s="50"/>
    </row>
    <row r="1302" spans="1:2" x14ac:dyDescent="0.25">
      <c r="A1302" s="11"/>
      <c r="B1302" s="50"/>
    </row>
    <row r="1303" spans="1:2" x14ac:dyDescent="0.25">
      <c r="A1303" s="11"/>
      <c r="B1303" s="50"/>
    </row>
    <row r="1304" spans="1:2" x14ac:dyDescent="0.25">
      <c r="A1304" s="11"/>
      <c r="B1304" s="50"/>
    </row>
    <row r="1305" spans="1:2" x14ac:dyDescent="0.25">
      <c r="A1305" s="11"/>
      <c r="B1305" s="50"/>
    </row>
    <row r="1306" spans="1:2" x14ac:dyDescent="0.25">
      <c r="A1306" s="11"/>
      <c r="B1306" s="50"/>
    </row>
    <row r="1307" spans="1:2" x14ac:dyDescent="0.25">
      <c r="A1307" s="11"/>
      <c r="B1307" s="50"/>
    </row>
    <row r="1308" spans="1:2" x14ac:dyDescent="0.25">
      <c r="A1308" s="11"/>
      <c r="B1308" s="50"/>
    </row>
    <row r="1309" spans="1:2" x14ac:dyDescent="0.25">
      <c r="A1309" s="11"/>
      <c r="B1309" s="50"/>
    </row>
    <row r="1310" spans="1:2" x14ac:dyDescent="0.25">
      <c r="A1310" s="11"/>
      <c r="B1310" s="50"/>
    </row>
    <row r="1311" spans="1:2" x14ac:dyDescent="0.25">
      <c r="A1311" s="11"/>
      <c r="B1311" s="50"/>
    </row>
    <row r="1312" spans="1:2" x14ac:dyDescent="0.25">
      <c r="A1312" s="11"/>
      <c r="B1312" s="50"/>
    </row>
    <row r="1313" spans="1:2" x14ac:dyDescent="0.25">
      <c r="A1313" s="11"/>
      <c r="B1313" s="50"/>
    </row>
    <row r="1314" spans="1:2" x14ac:dyDescent="0.25">
      <c r="A1314" s="11"/>
      <c r="B1314" s="50"/>
    </row>
    <row r="1315" spans="1:2" x14ac:dyDescent="0.25">
      <c r="A1315" s="11"/>
      <c r="B1315" s="50"/>
    </row>
    <row r="1316" spans="1:2" x14ac:dyDescent="0.25">
      <c r="A1316" s="11"/>
      <c r="B1316" s="50"/>
    </row>
    <row r="1317" spans="1:2" x14ac:dyDescent="0.25">
      <c r="A1317" s="11"/>
      <c r="B1317" s="50"/>
    </row>
    <row r="1318" spans="1:2" x14ac:dyDescent="0.25">
      <c r="A1318" s="11"/>
      <c r="B1318" s="50"/>
    </row>
    <row r="1319" spans="1:2" x14ac:dyDescent="0.25">
      <c r="A1319" s="11"/>
      <c r="B1319" s="50"/>
    </row>
    <row r="1320" spans="1:2" x14ac:dyDescent="0.25">
      <c r="A1320" s="11"/>
      <c r="B1320" s="50"/>
    </row>
    <row r="1321" spans="1:2" x14ac:dyDescent="0.25">
      <c r="A1321" s="11"/>
      <c r="B1321" s="50"/>
    </row>
    <row r="1322" spans="1:2" x14ac:dyDescent="0.25">
      <c r="A1322" s="11"/>
      <c r="B1322" s="50"/>
    </row>
    <row r="1323" spans="1:2" x14ac:dyDescent="0.25">
      <c r="A1323" s="11"/>
      <c r="B1323" s="50"/>
    </row>
    <row r="1324" spans="1:2" x14ac:dyDescent="0.25">
      <c r="A1324" s="11"/>
      <c r="B1324" s="50"/>
    </row>
    <row r="1325" spans="1:2" x14ac:dyDescent="0.25">
      <c r="A1325" s="11"/>
      <c r="B1325" s="50"/>
    </row>
    <row r="1326" spans="1:2" x14ac:dyDescent="0.25">
      <c r="A1326" s="11"/>
      <c r="B1326" s="50"/>
    </row>
    <row r="1327" spans="1:2" x14ac:dyDescent="0.25">
      <c r="A1327" s="11"/>
      <c r="B1327" s="50"/>
    </row>
    <row r="1328" spans="1:2" x14ac:dyDescent="0.25">
      <c r="A1328" s="11"/>
      <c r="B1328" s="50"/>
    </row>
    <row r="1329" spans="1:2" x14ac:dyDescent="0.25">
      <c r="A1329" s="11"/>
      <c r="B1329" s="50"/>
    </row>
    <row r="1330" spans="1:2" x14ac:dyDescent="0.25">
      <c r="A1330" s="11"/>
      <c r="B1330" s="50"/>
    </row>
    <row r="1331" spans="1:2" x14ac:dyDescent="0.25">
      <c r="A1331" s="11"/>
      <c r="B1331" s="50"/>
    </row>
    <row r="1332" spans="1:2" x14ac:dyDescent="0.25">
      <c r="A1332" s="11"/>
      <c r="B1332" s="50"/>
    </row>
    <row r="1333" spans="1:2" x14ac:dyDescent="0.25">
      <c r="A1333" s="11"/>
      <c r="B1333" s="50"/>
    </row>
    <row r="1334" spans="1:2" x14ac:dyDescent="0.25">
      <c r="A1334" s="11"/>
      <c r="B1334" s="50"/>
    </row>
    <row r="1335" spans="1:2" x14ac:dyDescent="0.25">
      <c r="A1335" s="11"/>
      <c r="B1335" s="50"/>
    </row>
    <row r="1336" spans="1:2" x14ac:dyDescent="0.25">
      <c r="A1336" s="11"/>
      <c r="B1336" s="50"/>
    </row>
    <row r="1337" spans="1:2" x14ac:dyDescent="0.25">
      <c r="A1337" s="11"/>
      <c r="B1337" s="50"/>
    </row>
    <row r="1338" spans="1:2" x14ac:dyDescent="0.25">
      <c r="A1338" s="11"/>
      <c r="B1338" s="50"/>
    </row>
    <row r="1339" spans="1:2" x14ac:dyDescent="0.25">
      <c r="A1339" s="11"/>
      <c r="B1339" s="50"/>
    </row>
    <row r="1340" spans="1:2" x14ac:dyDescent="0.25">
      <c r="A1340" s="11"/>
      <c r="B1340" s="50"/>
    </row>
    <row r="1341" spans="1:2" x14ac:dyDescent="0.25">
      <c r="A1341" s="11"/>
      <c r="B1341" s="50"/>
    </row>
    <row r="1342" spans="1:2" x14ac:dyDescent="0.25">
      <c r="A1342" s="11"/>
      <c r="B1342" s="50"/>
    </row>
    <row r="1343" spans="1:2" x14ac:dyDescent="0.25">
      <c r="A1343" s="11"/>
      <c r="B1343" s="50"/>
    </row>
    <row r="1344" spans="1:2" x14ac:dyDescent="0.25">
      <c r="A1344" s="11"/>
      <c r="B1344" s="50"/>
    </row>
    <row r="1345" spans="1:2" x14ac:dyDescent="0.25">
      <c r="A1345" s="11"/>
      <c r="B1345" s="50"/>
    </row>
    <row r="1346" spans="1:2" x14ac:dyDescent="0.25">
      <c r="A1346" s="11"/>
      <c r="B1346" s="50"/>
    </row>
    <row r="1347" spans="1:2" x14ac:dyDescent="0.25">
      <c r="A1347" s="11"/>
      <c r="B1347" s="50"/>
    </row>
    <row r="1348" spans="1:2" x14ac:dyDescent="0.25">
      <c r="A1348" s="11"/>
      <c r="B1348" s="50"/>
    </row>
    <row r="1349" spans="1:2" x14ac:dyDescent="0.25">
      <c r="A1349" s="11"/>
      <c r="B1349" s="50"/>
    </row>
    <row r="1350" spans="1:2" x14ac:dyDescent="0.25">
      <c r="A1350" s="11"/>
      <c r="B1350" s="50"/>
    </row>
    <row r="1351" spans="1:2" x14ac:dyDescent="0.25">
      <c r="A1351" s="11"/>
      <c r="B1351" s="50"/>
    </row>
    <row r="1352" spans="1:2" x14ac:dyDescent="0.25">
      <c r="A1352" s="11"/>
      <c r="B1352" s="50"/>
    </row>
    <row r="1353" spans="1:2" x14ac:dyDescent="0.25">
      <c r="A1353" s="11"/>
      <c r="B1353" s="50"/>
    </row>
    <row r="1354" spans="1:2" x14ac:dyDescent="0.25">
      <c r="A1354" s="11"/>
      <c r="B1354" s="50"/>
    </row>
    <row r="1355" spans="1:2" x14ac:dyDescent="0.25">
      <c r="A1355" s="11"/>
      <c r="B1355" s="50"/>
    </row>
    <row r="1356" spans="1:2" x14ac:dyDescent="0.25">
      <c r="A1356" s="11"/>
      <c r="B1356" s="50"/>
    </row>
    <row r="1357" spans="1:2" x14ac:dyDescent="0.25">
      <c r="A1357" s="11"/>
      <c r="B1357" s="50"/>
    </row>
    <row r="1358" spans="1:2" x14ac:dyDescent="0.25">
      <c r="A1358" s="11"/>
      <c r="B1358" s="50"/>
    </row>
    <row r="1359" spans="1:2" x14ac:dyDescent="0.25">
      <c r="A1359" s="11"/>
      <c r="B1359" s="50"/>
    </row>
    <row r="1360" spans="1:2" x14ac:dyDescent="0.25">
      <c r="A1360" s="11"/>
      <c r="B1360" s="50"/>
    </row>
    <row r="1361" spans="1:2" x14ac:dyDescent="0.25">
      <c r="A1361" s="11"/>
      <c r="B1361" s="50"/>
    </row>
    <row r="1362" spans="1:2" x14ac:dyDescent="0.25">
      <c r="A1362" s="11"/>
      <c r="B1362" s="50"/>
    </row>
    <row r="1363" spans="1:2" x14ac:dyDescent="0.25">
      <c r="A1363" s="11"/>
      <c r="B1363" s="50"/>
    </row>
    <row r="1364" spans="1:2" x14ac:dyDescent="0.25">
      <c r="A1364" s="11"/>
      <c r="B1364" s="50"/>
    </row>
    <row r="1365" spans="1:2" x14ac:dyDescent="0.25">
      <c r="A1365" s="11"/>
      <c r="B1365" s="50"/>
    </row>
    <row r="1366" spans="1:2" x14ac:dyDescent="0.25">
      <c r="A1366" s="11"/>
      <c r="B1366" s="50"/>
    </row>
    <row r="1367" spans="1:2" x14ac:dyDescent="0.25">
      <c r="A1367" s="11"/>
      <c r="B1367" s="50"/>
    </row>
    <row r="1368" spans="1:2" x14ac:dyDescent="0.25">
      <c r="A1368" s="11"/>
      <c r="B1368" s="50"/>
    </row>
    <row r="1369" spans="1:2" x14ac:dyDescent="0.25">
      <c r="A1369" s="11"/>
      <c r="B1369" s="50"/>
    </row>
    <row r="1370" spans="1:2" x14ac:dyDescent="0.25">
      <c r="A1370" s="11"/>
      <c r="B1370" s="50"/>
    </row>
    <row r="1371" spans="1:2" x14ac:dyDescent="0.25">
      <c r="A1371" s="11"/>
      <c r="B1371" s="50"/>
    </row>
    <row r="1372" spans="1:2" x14ac:dyDescent="0.25">
      <c r="A1372" s="11"/>
      <c r="B1372" s="50"/>
    </row>
    <row r="1373" spans="1:2" x14ac:dyDescent="0.25">
      <c r="A1373" s="11"/>
      <c r="B1373" s="50"/>
    </row>
    <row r="1374" spans="1:2" x14ac:dyDescent="0.25">
      <c r="A1374" s="11"/>
      <c r="B1374" s="50"/>
    </row>
    <row r="1375" spans="1:2" x14ac:dyDescent="0.25">
      <c r="A1375" s="11"/>
      <c r="B1375" s="50"/>
    </row>
    <row r="1376" spans="1:2" x14ac:dyDescent="0.25">
      <c r="A1376" s="11"/>
      <c r="B1376" s="50"/>
    </row>
    <row r="1377" spans="1:2" x14ac:dyDescent="0.25">
      <c r="A1377" s="11"/>
      <c r="B1377" s="50"/>
    </row>
    <row r="1378" spans="1:2" x14ac:dyDescent="0.25">
      <c r="A1378" s="11"/>
      <c r="B1378" s="50"/>
    </row>
    <row r="1379" spans="1:2" x14ac:dyDescent="0.25">
      <c r="A1379" s="11"/>
      <c r="B1379" s="50"/>
    </row>
    <row r="1380" spans="1:2" x14ac:dyDescent="0.25">
      <c r="A1380" s="11"/>
      <c r="B1380" s="50"/>
    </row>
    <row r="1381" spans="1:2" x14ac:dyDescent="0.25">
      <c r="A1381" s="11"/>
      <c r="B1381" s="50"/>
    </row>
    <row r="1382" spans="1:2" x14ac:dyDescent="0.25">
      <c r="A1382" s="11"/>
      <c r="B1382" s="50"/>
    </row>
    <row r="1383" spans="1:2" x14ac:dyDescent="0.25">
      <c r="A1383" s="11"/>
      <c r="B1383" s="50"/>
    </row>
    <row r="1384" spans="1:2" x14ac:dyDescent="0.25">
      <c r="A1384" s="11"/>
      <c r="B1384" s="50"/>
    </row>
    <row r="1385" spans="1:2" x14ac:dyDescent="0.25">
      <c r="A1385" s="11"/>
      <c r="B1385" s="50"/>
    </row>
    <row r="1386" spans="1:2" x14ac:dyDescent="0.25">
      <c r="A1386" s="11"/>
      <c r="B1386" s="50"/>
    </row>
    <row r="1387" spans="1:2" x14ac:dyDescent="0.25">
      <c r="A1387" s="11"/>
      <c r="B1387" s="50"/>
    </row>
    <row r="1388" spans="1:2" x14ac:dyDescent="0.25">
      <c r="A1388" s="11"/>
      <c r="B1388" s="50"/>
    </row>
    <row r="1389" spans="1:2" x14ac:dyDescent="0.25">
      <c r="A1389" s="11"/>
      <c r="B1389" s="50"/>
    </row>
    <row r="1390" spans="1:2" x14ac:dyDescent="0.25">
      <c r="A1390" s="11"/>
      <c r="B1390" s="50"/>
    </row>
    <row r="1391" spans="1:2" x14ac:dyDescent="0.25">
      <c r="A1391" s="11"/>
      <c r="B1391" s="50"/>
    </row>
    <row r="1392" spans="1:2" x14ac:dyDescent="0.25">
      <c r="A1392" s="11"/>
      <c r="B1392" s="50"/>
    </row>
    <row r="1393" spans="1:2" x14ac:dyDescent="0.25">
      <c r="A1393" s="11"/>
      <c r="B1393" s="50"/>
    </row>
    <row r="1394" spans="1:2" x14ac:dyDescent="0.25">
      <c r="A1394" s="11"/>
      <c r="B1394" s="50"/>
    </row>
    <row r="1395" spans="1:2" x14ac:dyDescent="0.25">
      <c r="A1395" s="11"/>
      <c r="B1395" s="50"/>
    </row>
    <row r="1396" spans="1:2" x14ac:dyDescent="0.25">
      <c r="A1396" s="11"/>
      <c r="B1396" s="50"/>
    </row>
    <row r="1397" spans="1:2" x14ac:dyDescent="0.25">
      <c r="A1397" s="11"/>
      <c r="B1397" s="50"/>
    </row>
    <row r="1398" spans="1:2" x14ac:dyDescent="0.25">
      <c r="A1398" s="11"/>
      <c r="B1398" s="50"/>
    </row>
    <row r="1399" spans="1:2" x14ac:dyDescent="0.25">
      <c r="A1399" s="11"/>
      <c r="B1399" s="50"/>
    </row>
    <row r="1400" spans="1:2" x14ac:dyDescent="0.25">
      <c r="A1400" s="11"/>
      <c r="B1400" s="50"/>
    </row>
    <row r="1401" spans="1:2" x14ac:dyDescent="0.25">
      <c r="A1401" s="11"/>
      <c r="B1401" s="50"/>
    </row>
    <row r="1402" spans="1:2" x14ac:dyDescent="0.25">
      <c r="A1402" s="11"/>
      <c r="B1402" s="50"/>
    </row>
    <row r="1403" spans="1:2" x14ac:dyDescent="0.25">
      <c r="A1403" s="11"/>
      <c r="B1403" s="50"/>
    </row>
    <row r="1404" spans="1:2" x14ac:dyDescent="0.25">
      <c r="A1404" s="11"/>
      <c r="B1404" s="50"/>
    </row>
    <row r="1405" spans="1:2" x14ac:dyDescent="0.25">
      <c r="A1405" s="11"/>
      <c r="B1405" s="50"/>
    </row>
    <row r="1406" spans="1:2" x14ac:dyDescent="0.25">
      <c r="A1406" s="11"/>
      <c r="B1406" s="50"/>
    </row>
    <row r="1407" spans="1:2" x14ac:dyDescent="0.25">
      <c r="A1407" s="11"/>
      <c r="B1407" s="50"/>
    </row>
    <row r="1408" spans="1:2" x14ac:dyDescent="0.25">
      <c r="A1408" s="11"/>
      <c r="B1408" s="50"/>
    </row>
    <row r="1409" spans="1:2" x14ac:dyDescent="0.25">
      <c r="A1409" s="11"/>
      <c r="B1409" s="50"/>
    </row>
    <row r="1410" spans="1:2" x14ac:dyDescent="0.25">
      <c r="A1410" s="11"/>
      <c r="B1410" s="50"/>
    </row>
    <row r="1411" spans="1:2" x14ac:dyDescent="0.25">
      <c r="A1411" s="11"/>
      <c r="B1411" s="50"/>
    </row>
    <row r="1412" spans="1:2" x14ac:dyDescent="0.25">
      <c r="A1412" s="11"/>
      <c r="B1412" s="50"/>
    </row>
    <row r="1413" spans="1:2" x14ac:dyDescent="0.25">
      <c r="A1413" s="11"/>
      <c r="B1413" s="50"/>
    </row>
    <row r="1414" spans="1:2" x14ac:dyDescent="0.25">
      <c r="A1414" s="11"/>
      <c r="B1414" s="50"/>
    </row>
    <row r="1415" spans="1:2" x14ac:dyDescent="0.25">
      <c r="A1415" s="11"/>
      <c r="B1415" s="50"/>
    </row>
    <row r="1416" spans="1:2" x14ac:dyDescent="0.25">
      <c r="A1416" s="11"/>
      <c r="B1416" s="50"/>
    </row>
    <row r="1417" spans="1:2" x14ac:dyDescent="0.25">
      <c r="A1417" s="11"/>
      <c r="B1417" s="50"/>
    </row>
    <row r="1418" spans="1:2" x14ac:dyDescent="0.25">
      <c r="A1418" s="11"/>
      <c r="B1418" s="50"/>
    </row>
    <row r="1419" spans="1:2" x14ac:dyDescent="0.25">
      <c r="A1419" s="11"/>
      <c r="B1419" s="50"/>
    </row>
    <row r="1420" spans="1:2" x14ac:dyDescent="0.25">
      <c r="A1420" s="11"/>
      <c r="B1420" s="50"/>
    </row>
    <row r="1421" spans="1:2" x14ac:dyDescent="0.25">
      <c r="A1421" s="11"/>
      <c r="B1421" s="50"/>
    </row>
    <row r="1422" spans="1:2" x14ac:dyDescent="0.25">
      <c r="A1422" s="11"/>
      <c r="B1422" s="50"/>
    </row>
    <row r="1423" spans="1:2" x14ac:dyDescent="0.25">
      <c r="A1423" s="11"/>
      <c r="B1423" s="50"/>
    </row>
    <row r="1424" spans="1:2" x14ac:dyDescent="0.25">
      <c r="A1424" s="11"/>
      <c r="B1424" s="50"/>
    </row>
    <row r="1425" spans="1:2" x14ac:dyDescent="0.25">
      <c r="A1425" s="11"/>
      <c r="B1425" s="50"/>
    </row>
    <row r="1426" spans="1:2" x14ac:dyDescent="0.25">
      <c r="A1426" s="11"/>
      <c r="B1426" s="50"/>
    </row>
    <row r="1427" spans="1:2" x14ac:dyDescent="0.25">
      <c r="A1427" s="11"/>
      <c r="B1427" s="50"/>
    </row>
    <row r="1428" spans="1:2" x14ac:dyDescent="0.25">
      <c r="A1428" s="11"/>
      <c r="B1428" s="50"/>
    </row>
    <row r="1429" spans="1:2" x14ac:dyDescent="0.25">
      <c r="A1429" s="11"/>
      <c r="B1429" s="50"/>
    </row>
    <row r="1430" spans="1:2" x14ac:dyDescent="0.25">
      <c r="A1430" s="11"/>
      <c r="B1430" s="50"/>
    </row>
    <row r="1431" spans="1:2" x14ac:dyDescent="0.25">
      <c r="A1431" s="11"/>
      <c r="B1431" s="50"/>
    </row>
    <row r="1432" spans="1:2" x14ac:dyDescent="0.25">
      <c r="A1432" s="11"/>
      <c r="B1432" s="50"/>
    </row>
    <row r="1433" spans="1:2" x14ac:dyDescent="0.25">
      <c r="A1433" s="11"/>
      <c r="B1433" s="50"/>
    </row>
    <row r="1434" spans="1:2" x14ac:dyDescent="0.25">
      <c r="A1434" s="11"/>
      <c r="B1434" s="50"/>
    </row>
    <row r="1435" spans="1:2" x14ac:dyDescent="0.25">
      <c r="A1435" s="11"/>
      <c r="B1435" s="50"/>
    </row>
    <row r="1436" spans="1:2" x14ac:dyDescent="0.25">
      <c r="A1436" s="11"/>
      <c r="B1436" s="50"/>
    </row>
    <row r="1437" spans="1:2" x14ac:dyDescent="0.25">
      <c r="A1437" s="11"/>
      <c r="B1437" s="50"/>
    </row>
    <row r="1438" spans="1:2" x14ac:dyDescent="0.25">
      <c r="A1438" s="11"/>
      <c r="B1438" s="50"/>
    </row>
    <row r="1439" spans="1:2" x14ac:dyDescent="0.25">
      <c r="A1439" s="11"/>
      <c r="B1439" s="50"/>
    </row>
    <row r="1440" spans="1:2" x14ac:dyDescent="0.25">
      <c r="A1440" s="11"/>
      <c r="B1440" s="50"/>
    </row>
    <row r="1441" spans="1:2" x14ac:dyDescent="0.25">
      <c r="A1441" s="11"/>
      <c r="B1441" s="50"/>
    </row>
    <row r="1442" spans="1:2" x14ac:dyDescent="0.25">
      <c r="A1442" s="11"/>
      <c r="B1442" s="50"/>
    </row>
    <row r="1443" spans="1:2" x14ac:dyDescent="0.25">
      <c r="A1443" s="11"/>
      <c r="B1443" s="50"/>
    </row>
    <row r="1444" spans="1:2" x14ac:dyDescent="0.25">
      <c r="A1444" s="11"/>
      <c r="B1444" s="50"/>
    </row>
    <row r="1445" spans="1:2" x14ac:dyDescent="0.25">
      <c r="A1445" s="11"/>
      <c r="B1445" s="50"/>
    </row>
    <row r="1446" spans="1:2" x14ac:dyDescent="0.25">
      <c r="A1446" s="11"/>
      <c r="B1446" s="50"/>
    </row>
    <row r="1447" spans="1:2" x14ac:dyDescent="0.25">
      <c r="A1447" s="11"/>
      <c r="B1447" s="50"/>
    </row>
    <row r="1448" spans="1:2" x14ac:dyDescent="0.25">
      <c r="A1448" s="11"/>
      <c r="B1448" s="50"/>
    </row>
    <row r="1449" spans="1:2" x14ac:dyDescent="0.25">
      <c r="A1449" s="11"/>
      <c r="B1449" s="50"/>
    </row>
    <row r="1450" spans="1:2" x14ac:dyDescent="0.25">
      <c r="A1450" s="11"/>
      <c r="B1450" s="50"/>
    </row>
    <row r="1451" spans="1:2" x14ac:dyDescent="0.25">
      <c r="A1451" s="11"/>
      <c r="B1451" s="50"/>
    </row>
    <row r="1452" spans="1:2" x14ac:dyDescent="0.25">
      <c r="A1452" s="11"/>
      <c r="B1452" s="50"/>
    </row>
    <row r="1453" spans="1:2" x14ac:dyDescent="0.25">
      <c r="A1453" s="11"/>
      <c r="B1453" s="50"/>
    </row>
    <row r="1454" spans="1:2" x14ac:dyDescent="0.25">
      <c r="A1454" s="11"/>
      <c r="B1454" s="50"/>
    </row>
    <row r="1455" spans="1:2" x14ac:dyDescent="0.25">
      <c r="A1455" s="11"/>
      <c r="B1455" s="50"/>
    </row>
    <row r="1456" spans="1:2" x14ac:dyDescent="0.25">
      <c r="A1456" s="11"/>
      <c r="B1456" s="50"/>
    </row>
    <row r="1457" spans="1:2" x14ac:dyDescent="0.25">
      <c r="A1457" s="11"/>
      <c r="B1457" s="50"/>
    </row>
  </sheetData>
  <sheetProtection password="EC91" sheet="1" objects="1" scenarios="1" selectLockedCells="1" selectUnlockedCells="1"/>
  <autoFilter ref="A1:E1"/>
  <sortState ref="A12:B851">
    <sortCondition ref="A1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48" bestFit="1" customWidth="1"/>
  </cols>
  <sheetData>
    <row r="1" spans="1:3" x14ac:dyDescent="0.25">
      <c r="A1" s="44" t="s">
        <v>7</v>
      </c>
      <c r="B1" t="s">
        <v>1</v>
      </c>
      <c r="C1" s="48" t="s">
        <v>3</v>
      </c>
    </row>
    <row r="2" spans="1:3" x14ac:dyDescent="0.25">
      <c r="A2" s="1" t="s">
        <v>8</v>
      </c>
      <c r="B2" s="48">
        <f>VLOOKUP(A2,FPM!$A$1:$B$854,2,FALSE)</f>
        <v>530135.1</v>
      </c>
      <c r="C2" s="48">
        <f>VLOOKUP(A2,ICMS!$A$1:$B$854,2,FALSE)</f>
        <v>357383.76999999996</v>
      </c>
    </row>
    <row r="3" spans="1:3" x14ac:dyDescent="0.25">
      <c r="A3" s="1" t="s">
        <v>9</v>
      </c>
      <c r="B3" s="48">
        <f>VLOOKUP(A3,FPM!$A$1:$B$854,2,FALSE)</f>
        <v>1060270.2</v>
      </c>
      <c r="C3" s="48">
        <f>VLOOKUP(A3,ICMS!$A$1:$B$854,2,FALSE)</f>
        <v>592443.66</v>
      </c>
    </row>
    <row r="4" spans="1:3" x14ac:dyDescent="0.25">
      <c r="A4" s="1" t="s">
        <v>10</v>
      </c>
      <c r="B4" s="48">
        <f>VLOOKUP(A4,FPM!$A$1:$B$854,2,FALSE)</f>
        <v>883558.5</v>
      </c>
      <c r="C4" s="48">
        <f>VLOOKUP(A4,ICMS!$A$1:$B$854,2,FALSE)</f>
        <v>293151.75000000006</v>
      </c>
    </row>
    <row r="5" spans="1:3" x14ac:dyDescent="0.25">
      <c r="A5" s="1" t="s">
        <v>11</v>
      </c>
      <c r="B5" s="48">
        <f>VLOOKUP(A5,FPM!$A$1:$B$854,2,FALSE)</f>
        <v>530135.1</v>
      </c>
      <c r="C5" s="48">
        <f>VLOOKUP(A5,ICMS!$A$1:$B$854,2,FALSE)</f>
        <v>128059.54000000001</v>
      </c>
    </row>
    <row r="6" spans="1:3" x14ac:dyDescent="0.25">
      <c r="A6" s="1" t="s">
        <v>12</v>
      </c>
      <c r="B6" s="48">
        <f>VLOOKUP(A6,FPM!$A$1:$B$854,2,FALSE)</f>
        <v>530135.1</v>
      </c>
      <c r="C6" s="48">
        <f>VLOOKUP(A6,ICMS!$A$1:$B$854,2,FALSE)</f>
        <v>223858.32</v>
      </c>
    </row>
    <row r="7" spans="1:3" x14ac:dyDescent="0.25">
      <c r="A7" s="1" t="s">
        <v>13</v>
      </c>
      <c r="B7" s="48">
        <f>VLOOKUP(A7,FPM!$A$1:$B$854,2,FALSE)</f>
        <v>883558.5</v>
      </c>
      <c r="C7" s="48">
        <f>VLOOKUP(A7,ICMS!$A$1:$B$854,2,FALSE)</f>
        <v>256974.16000000003</v>
      </c>
    </row>
    <row r="8" spans="1:3" x14ac:dyDescent="0.25">
      <c r="A8" s="1" t="s">
        <v>14</v>
      </c>
      <c r="B8" s="48">
        <f>VLOOKUP(A8,FPM!$A$1:$B$854,2,FALSE)</f>
        <v>530135.1</v>
      </c>
      <c r="C8" s="48">
        <f>VLOOKUP(A8,ICMS!$A$1:$B$854,2,FALSE)</f>
        <v>378839.12000000005</v>
      </c>
    </row>
    <row r="9" spans="1:3" x14ac:dyDescent="0.25">
      <c r="A9" s="1" t="s">
        <v>15</v>
      </c>
      <c r="B9" s="48">
        <f>VLOOKUP(A9,FPM!$A$1:$B$854,2,FALSE)</f>
        <v>530135.1</v>
      </c>
      <c r="C9" s="48">
        <f>VLOOKUP(A9,ICMS!$A$1:$B$854,2,FALSE)</f>
        <v>165701.87999999998</v>
      </c>
    </row>
    <row r="10" spans="1:3" x14ac:dyDescent="0.25">
      <c r="A10" s="1" t="s">
        <v>16</v>
      </c>
      <c r="B10" s="48">
        <f>VLOOKUP(A10,FPM!$A$1:$B$854,2,FALSE)</f>
        <v>1060270.2</v>
      </c>
      <c r="C10" s="48">
        <f>VLOOKUP(A10,ICMS!$A$1:$B$854,2,FALSE)</f>
        <v>305881.03000000003</v>
      </c>
    </row>
    <row r="11" spans="1:3" x14ac:dyDescent="0.25">
      <c r="A11" s="1" t="s">
        <v>17</v>
      </c>
      <c r="B11" s="48">
        <f>VLOOKUP(A11,FPM!$A$1:$B$854,2,FALSE)</f>
        <v>706846.82</v>
      </c>
      <c r="C11" s="48">
        <f>VLOOKUP(A11,ICMS!$A$1:$B$854,2,FALSE)</f>
        <v>300662.05999999994</v>
      </c>
    </row>
    <row r="12" spans="1:3" x14ac:dyDescent="0.25">
      <c r="A12" s="1" t="s">
        <v>18</v>
      </c>
      <c r="B12" s="48">
        <f>VLOOKUP(A12,FPM!$A$1:$B$854,2,FALSE)</f>
        <v>1236981.8999999999</v>
      </c>
      <c r="C12" s="48">
        <f>VLOOKUP(A12,ICMS!$A$1:$B$854,2,FALSE)</f>
        <v>893601.09999999986</v>
      </c>
    </row>
    <row r="13" spans="1:3" x14ac:dyDescent="0.25">
      <c r="A13" s="1" t="s">
        <v>19</v>
      </c>
      <c r="B13" s="48">
        <f>VLOOKUP(A13,FPM!$A$1:$B$854,2,FALSE)</f>
        <v>530135.1</v>
      </c>
      <c r="C13" s="48">
        <f>VLOOKUP(A13,ICMS!$A$1:$B$854,2,FALSE)</f>
        <v>189125.53</v>
      </c>
    </row>
    <row r="14" spans="1:3" x14ac:dyDescent="0.25">
      <c r="A14" s="1" t="s">
        <v>20</v>
      </c>
      <c r="B14" s="48">
        <f>VLOOKUP(A14,FPM!$A$1:$B$854,2,FALSE)</f>
        <v>530135.1</v>
      </c>
      <c r="C14" s="48">
        <f>VLOOKUP(A14,ICMS!$A$1:$B$854,2,FALSE)</f>
        <v>140361.61000000002</v>
      </c>
    </row>
    <row r="15" spans="1:3" x14ac:dyDescent="0.25">
      <c r="A15" s="1" t="s">
        <v>21</v>
      </c>
      <c r="B15" s="48">
        <f>VLOOKUP(A15,FPM!$A$1:$B$854,2,FALSE)</f>
        <v>530135.1</v>
      </c>
      <c r="C15" s="48">
        <f>VLOOKUP(A15,ICMS!$A$1:$B$854,2,FALSE)</f>
        <v>173567.16</v>
      </c>
    </row>
    <row r="16" spans="1:3" x14ac:dyDescent="0.25">
      <c r="A16" s="1" t="s">
        <v>22</v>
      </c>
      <c r="B16" s="48">
        <f>VLOOKUP(A16,FPM!$A$1:$B$854,2,FALSE)</f>
        <v>1413693.59</v>
      </c>
      <c r="C16" s="48">
        <f>VLOOKUP(A16,ICMS!$A$1:$B$854,2,FALSE)</f>
        <v>1032974.02</v>
      </c>
    </row>
    <row r="17" spans="1:3" x14ac:dyDescent="0.25">
      <c r="A17" s="1" t="s">
        <v>23</v>
      </c>
      <c r="B17" s="48">
        <f>VLOOKUP(A17,FPM!$A$1:$B$854,2,FALSE)</f>
        <v>2297252.06</v>
      </c>
      <c r="C17" s="48">
        <f>VLOOKUP(A17,ICMS!$A$1:$B$854,2,FALSE)</f>
        <v>2156702.06</v>
      </c>
    </row>
    <row r="18" spans="1:3" x14ac:dyDescent="0.25">
      <c r="A18" s="1" t="s">
        <v>24</v>
      </c>
      <c r="B18" s="48">
        <f>VLOOKUP(A18,FPM!$A$1:$B$854,2,FALSE)</f>
        <v>530135.1</v>
      </c>
      <c r="C18" s="48">
        <f>VLOOKUP(A18,ICMS!$A$1:$B$854,2,FALSE)</f>
        <v>205240.52</v>
      </c>
    </row>
    <row r="19" spans="1:3" x14ac:dyDescent="0.25">
      <c r="A19" s="1" t="s">
        <v>25</v>
      </c>
      <c r="B19" s="48">
        <f>VLOOKUP(A19,FPM!$A$1:$B$854,2,FALSE)</f>
        <v>1590405.27</v>
      </c>
      <c r="C19" s="48">
        <f>VLOOKUP(A19,ICMS!$A$1:$B$854,2,FALSE)</f>
        <v>562655.94000000006</v>
      </c>
    </row>
    <row r="20" spans="1:3" x14ac:dyDescent="0.25">
      <c r="A20" s="1" t="s">
        <v>26</v>
      </c>
      <c r="B20" s="48">
        <f>VLOOKUP(A20,FPM!$A$1:$B$854,2,FALSE)</f>
        <v>530135.1</v>
      </c>
      <c r="C20" s="48">
        <f>VLOOKUP(A20,ICMS!$A$1:$B$854,2,FALSE)</f>
        <v>169435.46000000002</v>
      </c>
    </row>
    <row r="21" spans="1:3" x14ac:dyDescent="0.25">
      <c r="A21" s="1" t="s">
        <v>27</v>
      </c>
      <c r="B21" s="48">
        <f>VLOOKUP(A21,FPM!$A$1:$B$854,2,FALSE)</f>
        <v>1060270.2</v>
      </c>
      <c r="C21" s="48">
        <f>VLOOKUP(A21,ICMS!$A$1:$B$854,2,FALSE)</f>
        <v>554759.32999999996</v>
      </c>
    </row>
    <row r="22" spans="1:3" x14ac:dyDescent="0.25">
      <c r="A22" s="1" t="s">
        <v>28</v>
      </c>
      <c r="B22" s="48">
        <f>VLOOKUP(A22,FPM!$A$1:$B$854,2,FALSE)</f>
        <v>883558.5</v>
      </c>
      <c r="C22" s="48">
        <f>VLOOKUP(A22,ICMS!$A$1:$B$854,2,FALSE)</f>
        <v>315838.88999999996</v>
      </c>
    </row>
    <row r="23" spans="1:3" x14ac:dyDescent="0.25">
      <c r="A23" s="1" t="s">
        <v>29</v>
      </c>
      <c r="B23" s="48">
        <f>VLOOKUP(A23,FPM!$A$1:$B$854,2,FALSE)</f>
        <v>530135.1</v>
      </c>
      <c r="C23" s="48">
        <f>VLOOKUP(A23,ICMS!$A$1:$B$854,2,FALSE)</f>
        <v>165353.18</v>
      </c>
    </row>
    <row r="24" spans="1:3" x14ac:dyDescent="0.25">
      <c r="A24" s="1" t="s">
        <v>30</v>
      </c>
      <c r="B24" s="48">
        <f>VLOOKUP(A24,FPM!$A$1:$B$854,2,FALSE)</f>
        <v>530135.1</v>
      </c>
      <c r="C24" s="48">
        <f>VLOOKUP(A24,ICMS!$A$1:$B$854,2,FALSE)</f>
        <v>176861.75999999998</v>
      </c>
    </row>
    <row r="25" spans="1:3" x14ac:dyDescent="0.25">
      <c r="A25" s="1" t="s">
        <v>31</v>
      </c>
      <c r="B25" s="48">
        <f>VLOOKUP(A25,FPM!$A$1:$B$854,2,FALSE)</f>
        <v>706846.82</v>
      </c>
      <c r="C25" s="48">
        <f>VLOOKUP(A25,ICMS!$A$1:$B$854,2,FALSE)</f>
        <v>174644.73</v>
      </c>
    </row>
    <row r="26" spans="1:3" x14ac:dyDescent="0.25">
      <c r="A26" s="1" t="s">
        <v>32</v>
      </c>
      <c r="B26" s="48">
        <f>VLOOKUP(A26,FPM!$A$1:$B$854,2,FALSE)</f>
        <v>530135.1</v>
      </c>
      <c r="C26" s="48">
        <f>VLOOKUP(A26,ICMS!$A$1:$B$854,2,FALSE)</f>
        <v>138907.78</v>
      </c>
    </row>
    <row r="27" spans="1:3" x14ac:dyDescent="0.25">
      <c r="A27" s="1" t="s">
        <v>33</v>
      </c>
      <c r="B27" s="48">
        <f>VLOOKUP(A27,FPM!$A$1:$B$854,2,FALSE)</f>
        <v>883558.5</v>
      </c>
      <c r="C27" s="48">
        <f>VLOOKUP(A27,ICMS!$A$1:$B$854,2,FALSE)</f>
        <v>394972.31000000006</v>
      </c>
    </row>
    <row r="28" spans="1:3" x14ac:dyDescent="0.25">
      <c r="A28" s="1" t="s">
        <v>34</v>
      </c>
      <c r="B28" s="48">
        <f>VLOOKUP(A28,FPM!$A$1:$B$854,2,FALSE)</f>
        <v>530135.1</v>
      </c>
      <c r="C28" s="48">
        <f>VLOOKUP(A28,ICMS!$A$1:$B$854,2,FALSE)</f>
        <v>375115.24999999994</v>
      </c>
    </row>
    <row r="29" spans="1:3" x14ac:dyDescent="0.25">
      <c r="A29" s="1" t="s">
        <v>35</v>
      </c>
      <c r="B29" s="48">
        <f>VLOOKUP(A29,FPM!$A$1:$B$854,2,FALSE)</f>
        <v>530135.1</v>
      </c>
      <c r="C29" s="48">
        <f>VLOOKUP(A29,ICMS!$A$1:$B$854,2,FALSE)</f>
        <v>132783.03</v>
      </c>
    </row>
    <row r="30" spans="1:3" x14ac:dyDescent="0.25">
      <c r="A30" s="1" t="s">
        <v>36</v>
      </c>
      <c r="B30" s="48">
        <f>VLOOKUP(A30,FPM!$A$1:$B$854,2,FALSE)</f>
        <v>1590405.27</v>
      </c>
      <c r="C30" s="48">
        <f>VLOOKUP(A30,ICMS!$A$1:$B$854,2,FALSE)</f>
        <v>1274365.2699999998</v>
      </c>
    </row>
    <row r="31" spans="1:3" x14ac:dyDescent="0.25">
      <c r="A31" s="1" t="s">
        <v>37</v>
      </c>
      <c r="B31" s="48">
        <f>VLOOKUP(A31,FPM!$A$1:$B$854,2,FALSE)</f>
        <v>706846.82</v>
      </c>
      <c r="C31" s="48">
        <f>VLOOKUP(A31,ICMS!$A$1:$B$854,2,FALSE)</f>
        <v>311086.87</v>
      </c>
    </row>
    <row r="32" spans="1:3" x14ac:dyDescent="0.25">
      <c r="A32" s="1" t="s">
        <v>38</v>
      </c>
      <c r="B32" s="48">
        <f>VLOOKUP(A32,FPM!$A$1:$B$854,2,FALSE)</f>
        <v>530135.1</v>
      </c>
      <c r="C32" s="48">
        <f>VLOOKUP(A32,ICMS!$A$1:$B$854,2,FALSE)</f>
        <v>252806.00999999998</v>
      </c>
    </row>
    <row r="33" spans="1:3" x14ac:dyDescent="0.25">
      <c r="A33" s="1" t="s">
        <v>39</v>
      </c>
      <c r="B33" s="48">
        <f>VLOOKUP(A33,FPM!$A$1:$B$854,2,FALSE)</f>
        <v>706846.82</v>
      </c>
      <c r="C33" s="48">
        <f>VLOOKUP(A33,ICMS!$A$1:$B$854,2,FALSE)</f>
        <v>264811.43999999994</v>
      </c>
    </row>
    <row r="34" spans="1:3" x14ac:dyDescent="0.25">
      <c r="A34" s="1" t="s">
        <v>40</v>
      </c>
      <c r="B34" s="48">
        <f>VLOOKUP(A34,FPM!$A$1:$B$854,2,FALSE)</f>
        <v>530135.1</v>
      </c>
      <c r="C34" s="48">
        <f>VLOOKUP(A34,ICMS!$A$1:$B$854,2,FALSE)</f>
        <v>599965.53999999992</v>
      </c>
    </row>
    <row r="35" spans="1:3" x14ac:dyDescent="0.25">
      <c r="A35" s="1" t="s">
        <v>41</v>
      </c>
      <c r="B35" s="48">
        <f>VLOOKUP(A35,FPM!$A$1:$B$854,2,FALSE)</f>
        <v>530135.1</v>
      </c>
      <c r="C35" s="48">
        <f>VLOOKUP(A35,ICMS!$A$1:$B$854,2,FALSE)</f>
        <v>118680.33</v>
      </c>
    </row>
    <row r="36" spans="1:3" x14ac:dyDescent="0.25">
      <c r="A36" s="1" t="s">
        <v>42</v>
      </c>
      <c r="B36" s="48">
        <f>VLOOKUP(A36,FPM!$A$1:$B$854,2,FALSE)</f>
        <v>530135.1</v>
      </c>
      <c r="C36" s="48">
        <f>VLOOKUP(A36,ICMS!$A$1:$B$854,2,FALSE)</f>
        <v>145846.75</v>
      </c>
    </row>
    <row r="37" spans="1:3" x14ac:dyDescent="0.25">
      <c r="A37" s="1" t="s">
        <v>43</v>
      </c>
      <c r="B37" s="48">
        <f>VLOOKUP(A37,FPM!$A$1:$B$854,2,FALSE)</f>
        <v>530135.1</v>
      </c>
      <c r="C37" s="48">
        <f>VLOOKUP(A37,ICMS!$A$1:$B$854,2,FALSE)</f>
        <v>92711.84</v>
      </c>
    </row>
    <row r="38" spans="1:3" x14ac:dyDescent="0.25">
      <c r="A38" s="1" t="s">
        <v>44</v>
      </c>
      <c r="B38" s="48">
        <f>VLOOKUP(A38,FPM!$A$1:$B$854,2,FALSE)</f>
        <v>1413693.59</v>
      </c>
      <c r="C38" s="48">
        <f>VLOOKUP(A38,ICMS!$A$1:$B$854,2,FALSE)</f>
        <v>458142.88999999996</v>
      </c>
    </row>
    <row r="39" spans="1:3" x14ac:dyDescent="0.25">
      <c r="A39" s="1" t="s">
        <v>45</v>
      </c>
      <c r="B39" s="48">
        <f>VLOOKUP(A39,FPM!$A$1:$B$854,2,FALSE)</f>
        <v>3004098.84</v>
      </c>
      <c r="C39" s="48">
        <f>VLOOKUP(A39,ICMS!$A$1:$B$854,2,FALSE)</f>
        <v>6884430.7800000003</v>
      </c>
    </row>
    <row r="40" spans="1:3" x14ac:dyDescent="0.25">
      <c r="A40" s="1" t="s">
        <v>46</v>
      </c>
      <c r="B40" s="48">
        <f>VLOOKUP(A40,FPM!$A$1:$B$854,2,FALSE)</f>
        <v>530135.1</v>
      </c>
      <c r="C40" s="48">
        <f>VLOOKUP(A40,ICMS!$A$1:$B$854,2,FALSE)</f>
        <v>132255.76999999996</v>
      </c>
    </row>
    <row r="41" spans="1:3" x14ac:dyDescent="0.25">
      <c r="A41" s="1" t="s">
        <v>47</v>
      </c>
      <c r="B41" s="48">
        <f>VLOOKUP(A41,FPM!$A$1:$B$854,2,FALSE)</f>
        <v>530135.1</v>
      </c>
      <c r="C41" s="48">
        <f>VLOOKUP(A41,ICMS!$A$1:$B$854,2,FALSE)</f>
        <v>267005.49</v>
      </c>
    </row>
    <row r="42" spans="1:3" x14ac:dyDescent="0.25">
      <c r="A42" s="1" t="s">
        <v>48</v>
      </c>
      <c r="B42" s="48">
        <f>VLOOKUP(A42,FPM!$A$1:$B$854,2,FALSE)</f>
        <v>530135.1</v>
      </c>
      <c r="C42" s="48">
        <f>VLOOKUP(A42,ICMS!$A$1:$B$854,2,FALSE)</f>
        <v>2808837.56</v>
      </c>
    </row>
    <row r="43" spans="1:3" x14ac:dyDescent="0.25">
      <c r="A43" s="1" t="s">
        <v>49</v>
      </c>
      <c r="B43" s="48">
        <f>VLOOKUP(A43,FPM!$A$1:$B$854,2,FALSE)</f>
        <v>530135.1</v>
      </c>
      <c r="C43" s="48">
        <f>VLOOKUP(A43,ICMS!$A$1:$B$854,2,FALSE)</f>
        <v>187398.96</v>
      </c>
    </row>
    <row r="44" spans="1:3" x14ac:dyDescent="0.25">
      <c r="A44" s="1" t="s">
        <v>50</v>
      </c>
      <c r="B44" s="48">
        <f>VLOOKUP(A44,FPM!$A$1:$B$854,2,FALSE)</f>
        <v>530135.1</v>
      </c>
      <c r="C44" s="48">
        <f>VLOOKUP(A44,ICMS!$A$1:$B$854,2,FALSE)</f>
        <v>234870.63999999998</v>
      </c>
    </row>
    <row r="45" spans="1:3" x14ac:dyDescent="0.25">
      <c r="A45" s="1" t="s">
        <v>51</v>
      </c>
      <c r="B45" s="48">
        <f>VLOOKUP(A45,FPM!$A$1:$B$854,2,FALSE)</f>
        <v>2827387.14</v>
      </c>
      <c r="C45" s="48">
        <f>VLOOKUP(A45,ICMS!$A$1:$B$854,2,FALSE)</f>
        <v>9089251.8299999982</v>
      </c>
    </row>
    <row r="46" spans="1:3" x14ac:dyDescent="0.25">
      <c r="A46" s="1" t="s">
        <v>52</v>
      </c>
      <c r="B46" s="48">
        <f>VLOOKUP(A46,FPM!$A$1:$B$854,2,FALSE)</f>
        <v>706846.82</v>
      </c>
      <c r="C46" s="48">
        <f>VLOOKUP(A46,ICMS!$A$1:$B$854,2,FALSE)</f>
        <v>518670.75</v>
      </c>
    </row>
    <row r="47" spans="1:3" x14ac:dyDescent="0.25">
      <c r="A47" s="1" t="s">
        <v>53</v>
      </c>
      <c r="B47" s="48">
        <f>VLOOKUP(A47,FPM!$A$1:$B$854,2,FALSE)</f>
        <v>1590405.27</v>
      </c>
      <c r="C47" s="48">
        <f>VLOOKUP(A47,ICMS!$A$1:$B$854,2,FALSE)</f>
        <v>2316093.2800000003</v>
      </c>
    </row>
    <row r="48" spans="1:3" x14ac:dyDescent="0.25">
      <c r="A48" s="1" t="s">
        <v>54</v>
      </c>
      <c r="B48" s="48">
        <f>VLOOKUP(A48,FPM!$A$1:$B$854,2,FALSE)</f>
        <v>883558.5</v>
      </c>
      <c r="C48" s="48">
        <f>VLOOKUP(A48,ICMS!$A$1:$B$854,2,FALSE)</f>
        <v>322469.30000000005</v>
      </c>
    </row>
    <row r="49" spans="1:3" x14ac:dyDescent="0.25">
      <c r="A49" s="1" t="s">
        <v>55</v>
      </c>
      <c r="B49" s="48">
        <f>VLOOKUP(A49,FPM!$A$1:$B$854,2,FALSE)</f>
        <v>530135.1</v>
      </c>
      <c r="C49" s="48">
        <f>VLOOKUP(A49,ICMS!$A$1:$B$854,2,FALSE)</f>
        <v>137637.78000000003</v>
      </c>
    </row>
    <row r="50" spans="1:3" x14ac:dyDescent="0.25">
      <c r="A50" s="1" t="s">
        <v>56</v>
      </c>
      <c r="B50" s="48">
        <f>VLOOKUP(A50,FPM!$A$1:$B$854,2,FALSE)</f>
        <v>530135.1</v>
      </c>
      <c r="C50" s="48">
        <f>VLOOKUP(A50,ICMS!$A$1:$B$854,2,FALSE)</f>
        <v>157371.54999999999</v>
      </c>
    </row>
    <row r="51" spans="1:3" x14ac:dyDescent="0.25">
      <c r="A51" s="1" t="s">
        <v>57</v>
      </c>
      <c r="B51" s="48">
        <f>VLOOKUP(A51,FPM!$A$1:$B$854,2,FALSE)</f>
        <v>1060270.2</v>
      </c>
      <c r="C51" s="48">
        <f>VLOOKUP(A51,ICMS!$A$1:$B$854,2,FALSE)</f>
        <v>405192.10999999993</v>
      </c>
    </row>
    <row r="52" spans="1:3" x14ac:dyDescent="0.25">
      <c r="A52" s="1" t="s">
        <v>58</v>
      </c>
      <c r="B52" s="48">
        <f>VLOOKUP(A52,FPM!$A$1:$B$854,2,FALSE)</f>
        <v>883558.5</v>
      </c>
      <c r="C52" s="48">
        <f>VLOOKUP(A52,ICMS!$A$1:$B$854,2,FALSE)</f>
        <v>439515.71</v>
      </c>
    </row>
    <row r="53" spans="1:3" x14ac:dyDescent="0.25">
      <c r="A53" s="1" t="s">
        <v>59</v>
      </c>
      <c r="B53" s="48">
        <f>VLOOKUP(A53,FPM!$A$1:$B$854,2,FALSE)</f>
        <v>883558.5</v>
      </c>
      <c r="C53" s="48">
        <f>VLOOKUP(A53,ICMS!$A$1:$B$854,2,FALSE)</f>
        <v>267839.23000000004</v>
      </c>
    </row>
    <row r="54" spans="1:3" x14ac:dyDescent="0.25">
      <c r="A54" s="1" t="s">
        <v>60</v>
      </c>
      <c r="B54" s="48">
        <f>VLOOKUP(A54,FPM!$A$1:$B$854,2,FALSE)</f>
        <v>530135.1</v>
      </c>
      <c r="C54" s="48">
        <f>VLOOKUP(A54,ICMS!$A$1:$B$854,2,FALSE)</f>
        <v>182466.03000000003</v>
      </c>
    </row>
    <row r="55" spans="1:3" x14ac:dyDescent="0.25">
      <c r="A55" s="1" t="s">
        <v>61</v>
      </c>
      <c r="B55" s="48">
        <f>VLOOKUP(A55,FPM!$A$1:$B$854,2,FALSE)</f>
        <v>1060270.2</v>
      </c>
      <c r="C55" s="48">
        <f>VLOOKUP(A55,ICMS!$A$1:$B$854,2,FALSE)</f>
        <v>355685.41000000009</v>
      </c>
    </row>
    <row r="56" spans="1:3" x14ac:dyDescent="0.25">
      <c r="A56" s="1" t="s">
        <v>62</v>
      </c>
      <c r="B56" s="48">
        <f>VLOOKUP(A56,FPM!$A$1:$B$854,2,FALSE)</f>
        <v>530135.1</v>
      </c>
      <c r="C56" s="48">
        <f>VLOOKUP(A56,ICMS!$A$1:$B$854,2,FALSE)</f>
        <v>196482.74000000005</v>
      </c>
    </row>
    <row r="57" spans="1:3" x14ac:dyDescent="0.25">
      <c r="A57" s="1" t="s">
        <v>63</v>
      </c>
      <c r="B57" s="48">
        <f>VLOOKUP(A57,FPM!$A$1:$B$854,2,FALSE)</f>
        <v>1236981.8999999999</v>
      </c>
      <c r="C57" s="48">
        <f>VLOOKUP(A57,ICMS!$A$1:$B$854,2,FALSE)</f>
        <v>791789.69999999984</v>
      </c>
    </row>
    <row r="58" spans="1:3" x14ac:dyDescent="0.25">
      <c r="A58" s="1" t="s">
        <v>64</v>
      </c>
      <c r="B58" s="48">
        <f>VLOOKUP(A58,FPM!$A$1:$B$854,2,FALSE)</f>
        <v>530135.1</v>
      </c>
      <c r="C58" s="48">
        <f>VLOOKUP(A58,ICMS!$A$1:$B$854,2,FALSE)</f>
        <v>141106.97000000003</v>
      </c>
    </row>
    <row r="59" spans="1:3" x14ac:dyDescent="0.25">
      <c r="A59" s="1" t="s">
        <v>65</v>
      </c>
      <c r="B59" s="48">
        <f>VLOOKUP(A59,FPM!$A$1:$B$854,2,FALSE)</f>
        <v>530135.1</v>
      </c>
      <c r="C59" s="48">
        <f>VLOOKUP(A59,ICMS!$A$1:$B$854,2,FALSE)</f>
        <v>166298.43</v>
      </c>
    </row>
    <row r="60" spans="1:3" x14ac:dyDescent="0.25">
      <c r="A60" s="1" t="s">
        <v>66</v>
      </c>
      <c r="B60" s="48">
        <f>VLOOKUP(A60,FPM!$A$1:$B$854,2,FALSE)</f>
        <v>1413693.59</v>
      </c>
      <c r="C60" s="48">
        <f>VLOOKUP(A60,ICMS!$A$1:$B$854,2,FALSE)</f>
        <v>1749088.71</v>
      </c>
    </row>
    <row r="61" spans="1:3" x14ac:dyDescent="0.25">
      <c r="A61" s="1" t="s">
        <v>67</v>
      </c>
      <c r="B61" s="48">
        <f>VLOOKUP(A61,FPM!$A$1:$B$854,2,FALSE)</f>
        <v>530135.1</v>
      </c>
      <c r="C61" s="48">
        <f>VLOOKUP(A61,ICMS!$A$1:$B$854,2,FALSE)</f>
        <v>141816.01999999999</v>
      </c>
    </row>
    <row r="62" spans="1:3" x14ac:dyDescent="0.25">
      <c r="A62" s="1" t="s">
        <v>68</v>
      </c>
      <c r="B62" s="48">
        <f>VLOOKUP(A62,FPM!$A$1:$B$854,2,FALSE)</f>
        <v>3180810.54</v>
      </c>
      <c r="C62" s="48">
        <f>VLOOKUP(A62,ICMS!$A$1:$B$854,2,FALSE)</f>
        <v>2368584.2200000002</v>
      </c>
    </row>
    <row r="63" spans="1:3" x14ac:dyDescent="0.25">
      <c r="A63" s="1" t="s">
        <v>69</v>
      </c>
      <c r="B63" s="48">
        <f>VLOOKUP(A63,FPM!$A$1:$B$854,2,FALSE)</f>
        <v>530135.1</v>
      </c>
      <c r="C63" s="48">
        <f>VLOOKUP(A63,ICMS!$A$1:$B$854,2,FALSE)</f>
        <v>136046.35999999999</v>
      </c>
    </row>
    <row r="64" spans="1:3" x14ac:dyDescent="0.25">
      <c r="A64" s="1" t="s">
        <v>70</v>
      </c>
      <c r="B64" s="48">
        <f>VLOOKUP(A64,FPM!$A$1:$B$854,2,FALSE)</f>
        <v>1060270.2</v>
      </c>
      <c r="C64" s="48">
        <f>VLOOKUP(A64,ICMS!$A$1:$B$854,2,FALSE)</f>
        <v>605339.42000000004</v>
      </c>
    </row>
    <row r="65" spans="1:3" x14ac:dyDescent="0.25">
      <c r="A65" s="1" t="s">
        <v>71</v>
      </c>
      <c r="B65" s="48">
        <f>VLOOKUP(A65,FPM!$A$1:$B$854,2,FALSE)</f>
        <v>706846.82</v>
      </c>
      <c r="C65" s="48">
        <f>VLOOKUP(A65,ICMS!$A$1:$B$854,2,FALSE)</f>
        <v>521739.56</v>
      </c>
    </row>
    <row r="66" spans="1:3" x14ac:dyDescent="0.25">
      <c r="A66" s="1" t="s">
        <v>72</v>
      </c>
      <c r="B66" s="48">
        <f>VLOOKUP(A66,FPM!$A$1:$B$854,2,FALSE)</f>
        <v>530135.1</v>
      </c>
      <c r="C66" s="48">
        <f>VLOOKUP(A66,ICMS!$A$1:$B$854,2,FALSE)</f>
        <v>250103.23000000004</v>
      </c>
    </row>
    <row r="67" spans="1:3" x14ac:dyDescent="0.25">
      <c r="A67" s="1" t="s">
        <v>73</v>
      </c>
      <c r="B67" s="48">
        <f>VLOOKUP(A67,FPM!$A$1:$B$854,2,FALSE)</f>
        <v>31417019.079999998</v>
      </c>
      <c r="C67" s="48">
        <f>VLOOKUP(A67,ICMS!$A$1:$B$854,2,FALSE)</f>
        <v>67350620.459999993</v>
      </c>
    </row>
    <row r="68" spans="1:3" x14ac:dyDescent="0.25">
      <c r="A68" s="1" t="s">
        <v>74</v>
      </c>
      <c r="B68" s="48">
        <f>VLOOKUP(A68,FPM!$A$1:$B$854,2,FALSE)</f>
        <v>1236981.8999999999</v>
      </c>
      <c r="C68" s="48">
        <f>VLOOKUP(A68,ICMS!$A$1:$B$854,2,FALSE)</f>
        <v>2009037.7700000003</v>
      </c>
    </row>
    <row r="69" spans="1:3" x14ac:dyDescent="0.25">
      <c r="A69" s="1" t="s">
        <v>75</v>
      </c>
      <c r="B69" s="48">
        <f>VLOOKUP(A69,FPM!$A$1:$B$854,2,FALSE)</f>
        <v>530135.1</v>
      </c>
      <c r="C69" s="48">
        <f>VLOOKUP(A69,ICMS!$A$1:$B$854,2,FALSE)</f>
        <v>1030084.36</v>
      </c>
    </row>
    <row r="70" spans="1:3" x14ac:dyDescent="0.25">
      <c r="A70" s="1" t="s">
        <v>76</v>
      </c>
      <c r="B70" s="48">
        <f>VLOOKUP(A70,FPM!$A$1:$B$854,2,FALSE)</f>
        <v>706846.82</v>
      </c>
      <c r="C70" s="48">
        <f>VLOOKUP(A70,ICMS!$A$1:$B$854,2,FALSE)</f>
        <v>188255.16</v>
      </c>
    </row>
    <row r="71" spans="1:3" x14ac:dyDescent="0.25">
      <c r="A71" s="1" t="s">
        <v>77</v>
      </c>
      <c r="B71" s="48">
        <f>VLOOKUP(A71,FPM!$A$1:$B$854,2,FALSE)</f>
        <v>530135.1</v>
      </c>
      <c r="C71" s="48">
        <f>VLOOKUP(A71,ICMS!$A$1:$B$854,2,FALSE)</f>
        <v>129097.44</v>
      </c>
    </row>
    <row r="72" spans="1:3" x14ac:dyDescent="0.25">
      <c r="A72" s="1" t="s">
        <v>78</v>
      </c>
      <c r="B72" s="48">
        <f>VLOOKUP(A72,FPM!$A$1:$B$854,2,FALSE)</f>
        <v>530135.1</v>
      </c>
      <c r="C72" s="48">
        <f>VLOOKUP(A72,ICMS!$A$1:$B$854,2,FALSE)</f>
        <v>128783.73000000001</v>
      </c>
    </row>
    <row r="73" spans="1:3" x14ac:dyDescent="0.25">
      <c r="A73" s="1" t="s">
        <v>79</v>
      </c>
      <c r="B73" s="48">
        <f>VLOOKUP(A73,FPM!$A$1:$B$854,2,FALSE)</f>
        <v>4918928.97</v>
      </c>
      <c r="C73" s="48">
        <f>VLOOKUP(A73,ICMS!$A$1:$B$854,2,FALSE)</f>
        <v>51268140.009999998</v>
      </c>
    </row>
    <row r="74" spans="1:3" x14ac:dyDescent="0.25">
      <c r="A74" s="1" t="s">
        <v>80</v>
      </c>
      <c r="B74" s="48">
        <f>VLOOKUP(A74,FPM!$A$1:$B$854,2,FALSE)</f>
        <v>530135.1</v>
      </c>
      <c r="C74" s="48">
        <f>VLOOKUP(A74,ICMS!$A$1:$B$854,2,FALSE)</f>
        <v>118789.47999999998</v>
      </c>
    </row>
    <row r="75" spans="1:3" x14ac:dyDescent="0.25">
      <c r="A75" s="1" t="s">
        <v>81</v>
      </c>
      <c r="B75" s="48">
        <f>VLOOKUP(A75,FPM!$A$1:$B$854,2,FALSE)</f>
        <v>883558.5</v>
      </c>
      <c r="C75" s="48">
        <f>VLOOKUP(A75,ICMS!$A$1:$B$854,2,FALSE)</f>
        <v>304074.56000000006</v>
      </c>
    </row>
    <row r="76" spans="1:3" x14ac:dyDescent="0.25">
      <c r="A76" s="1" t="s">
        <v>82</v>
      </c>
      <c r="B76" s="48">
        <f>VLOOKUP(A76,FPM!$A$1:$B$854,2,FALSE)</f>
        <v>530135.1</v>
      </c>
      <c r="C76" s="48">
        <f>VLOOKUP(A76,ICMS!$A$1:$B$854,2,FALSE)</f>
        <v>96205.419999999984</v>
      </c>
    </row>
    <row r="77" spans="1:3" x14ac:dyDescent="0.25">
      <c r="A77" s="1" t="s">
        <v>83</v>
      </c>
      <c r="B77" s="48">
        <f>VLOOKUP(A77,FPM!$A$1:$B$854,2,FALSE)</f>
        <v>1590405.27</v>
      </c>
      <c r="C77" s="48">
        <f>VLOOKUP(A77,ICMS!$A$1:$B$854,2,FALSE)</f>
        <v>958121.19999999984</v>
      </c>
    </row>
    <row r="78" spans="1:3" x14ac:dyDescent="0.25">
      <c r="A78" s="1" t="s">
        <v>84</v>
      </c>
      <c r="B78" s="48">
        <f>VLOOKUP(A78,FPM!$A$1:$B$854,2,FALSE)</f>
        <v>530135.1</v>
      </c>
      <c r="C78" s="48">
        <f>VLOOKUP(A78,ICMS!$A$1:$B$854,2,FALSE)</f>
        <v>147925.81999999998</v>
      </c>
    </row>
    <row r="79" spans="1:3" x14ac:dyDescent="0.25">
      <c r="A79" s="1" t="s">
        <v>85</v>
      </c>
      <c r="B79" s="48">
        <f>VLOOKUP(A79,FPM!$A$1:$B$854,2,FALSE)</f>
        <v>1767116.98</v>
      </c>
      <c r="C79" s="48">
        <f>VLOOKUP(A79,ICMS!$A$1:$B$854,2,FALSE)</f>
        <v>908090.88000000012</v>
      </c>
    </row>
    <row r="80" spans="1:3" x14ac:dyDescent="0.25">
      <c r="A80" s="1" t="s">
        <v>86</v>
      </c>
      <c r="B80" s="48">
        <f>VLOOKUP(A80,FPM!$A$1:$B$854,2,FALSE)</f>
        <v>1767116.98</v>
      </c>
      <c r="C80" s="48">
        <f>VLOOKUP(A80,ICMS!$A$1:$B$854,2,FALSE)</f>
        <v>983036.04</v>
      </c>
    </row>
    <row r="81" spans="1:3" x14ac:dyDescent="0.25">
      <c r="A81" s="1" t="s">
        <v>87</v>
      </c>
      <c r="B81" s="48">
        <f>VLOOKUP(A81,FPM!$A$1:$B$854,2,FALSE)</f>
        <v>530135.1</v>
      </c>
      <c r="C81" s="48">
        <f>VLOOKUP(A81,ICMS!$A$1:$B$854,2,FALSE)</f>
        <v>171938.43000000002</v>
      </c>
    </row>
    <row r="82" spans="1:3" x14ac:dyDescent="0.25">
      <c r="A82" s="1" t="s">
        <v>88</v>
      </c>
      <c r="B82" s="48">
        <f>VLOOKUP(A82,FPM!$A$1:$B$854,2,FALSE)</f>
        <v>530135.1</v>
      </c>
      <c r="C82" s="48">
        <f>VLOOKUP(A82,ICMS!$A$1:$B$854,2,FALSE)</f>
        <v>241972.67000000004</v>
      </c>
    </row>
    <row r="83" spans="1:3" x14ac:dyDescent="0.25">
      <c r="A83" s="1" t="s">
        <v>89</v>
      </c>
      <c r="B83" s="48">
        <f>VLOOKUP(A83,FPM!$A$1:$B$854,2,FALSE)</f>
        <v>530135.1</v>
      </c>
      <c r="C83" s="48">
        <f>VLOOKUP(A83,ICMS!$A$1:$B$854,2,FALSE)</f>
        <v>195357.94</v>
      </c>
    </row>
    <row r="84" spans="1:3" x14ac:dyDescent="0.25">
      <c r="A84" s="1" t="s">
        <v>90</v>
      </c>
      <c r="B84" s="48">
        <f>VLOOKUP(A84,FPM!$A$1:$B$854,2,FALSE)</f>
        <v>883558.5</v>
      </c>
      <c r="C84" s="48">
        <f>VLOOKUP(A84,ICMS!$A$1:$B$854,2,FALSE)</f>
        <v>230475.06000000003</v>
      </c>
    </row>
    <row r="85" spans="1:3" x14ac:dyDescent="0.25">
      <c r="A85" s="1" t="s">
        <v>91</v>
      </c>
      <c r="B85" s="48">
        <f>VLOOKUP(A85,FPM!$A$1:$B$854,2,FALSE)</f>
        <v>706846.82</v>
      </c>
      <c r="C85" s="48">
        <f>VLOOKUP(A85,ICMS!$A$1:$B$854,2,FALSE)</f>
        <v>335032.35000000003</v>
      </c>
    </row>
    <row r="86" spans="1:3" x14ac:dyDescent="0.25">
      <c r="A86" s="1" t="s">
        <v>92</v>
      </c>
      <c r="B86" s="48">
        <f>VLOOKUP(A86,FPM!$A$1:$B$854,2,FALSE)</f>
        <v>1060270.2</v>
      </c>
      <c r="C86" s="48">
        <f>VLOOKUP(A86,ICMS!$A$1:$B$854,2,FALSE)</f>
        <v>412963.3899999999</v>
      </c>
    </row>
    <row r="87" spans="1:3" x14ac:dyDescent="0.25">
      <c r="A87" s="1" t="s">
        <v>93</v>
      </c>
      <c r="B87" s="48">
        <f>VLOOKUP(A87,FPM!$A$1:$B$854,2,FALSE)</f>
        <v>530135.1</v>
      </c>
      <c r="C87" s="48">
        <f>VLOOKUP(A87,ICMS!$A$1:$B$854,2,FALSE)</f>
        <v>228359.97999999998</v>
      </c>
    </row>
    <row r="88" spans="1:3" x14ac:dyDescent="0.25">
      <c r="A88" s="1" t="s">
        <v>94</v>
      </c>
      <c r="B88" s="48">
        <f>VLOOKUP(A88,FPM!$A$1:$B$854,2,FALSE)</f>
        <v>530135.1</v>
      </c>
      <c r="C88" s="48">
        <f>VLOOKUP(A88,ICMS!$A$1:$B$854,2,FALSE)</f>
        <v>533614.8899999999</v>
      </c>
    </row>
    <row r="89" spans="1:3" x14ac:dyDescent="0.25">
      <c r="A89" s="1" t="s">
        <v>95</v>
      </c>
      <c r="B89" s="48">
        <f>VLOOKUP(A89,FPM!$A$1:$B$854,2,FALSE)</f>
        <v>706846.82</v>
      </c>
      <c r="C89" s="48">
        <f>VLOOKUP(A89,ICMS!$A$1:$B$854,2,FALSE)</f>
        <v>239294.68999999997</v>
      </c>
    </row>
    <row r="90" spans="1:3" x14ac:dyDescent="0.25">
      <c r="A90" s="1" t="s">
        <v>96</v>
      </c>
      <c r="B90" s="48">
        <f>VLOOKUP(A90,FPM!$A$1:$B$854,2,FALSE)</f>
        <v>1060270.2</v>
      </c>
      <c r="C90" s="48">
        <f>VLOOKUP(A90,ICMS!$A$1:$B$854,2,FALSE)</f>
        <v>384144.76999999996</v>
      </c>
    </row>
    <row r="91" spans="1:3" x14ac:dyDescent="0.25">
      <c r="A91" s="1" t="s">
        <v>97</v>
      </c>
      <c r="B91" s="48">
        <f>VLOOKUP(A91,FPM!$A$1:$B$854,2,FALSE)</f>
        <v>883558.5</v>
      </c>
      <c r="C91" s="48">
        <f>VLOOKUP(A91,ICMS!$A$1:$B$854,2,FALSE)</f>
        <v>361894.79</v>
      </c>
    </row>
    <row r="92" spans="1:3" x14ac:dyDescent="0.25">
      <c r="A92" s="1" t="s">
        <v>98</v>
      </c>
      <c r="B92" s="48">
        <f>VLOOKUP(A92,FPM!$A$1:$B$854,2,FALSE)</f>
        <v>530135.1</v>
      </c>
      <c r="C92" s="48">
        <f>VLOOKUP(A92,ICMS!$A$1:$B$854,2,FALSE)</f>
        <v>172419.22</v>
      </c>
    </row>
    <row r="93" spans="1:3" x14ac:dyDescent="0.25">
      <c r="A93" s="1" t="s">
        <v>99</v>
      </c>
      <c r="B93" s="48">
        <f>VLOOKUP(A93,FPM!$A$1:$B$854,2,FALSE)</f>
        <v>530135.1</v>
      </c>
      <c r="C93" s="48">
        <f>VLOOKUP(A93,ICMS!$A$1:$B$854,2,FALSE)</f>
        <v>120457.54999999999</v>
      </c>
    </row>
    <row r="94" spans="1:3" x14ac:dyDescent="0.25">
      <c r="A94" s="1" t="s">
        <v>100</v>
      </c>
      <c r="B94" s="48">
        <f>VLOOKUP(A94,FPM!$A$1:$B$854,2,FALSE)</f>
        <v>883558.5</v>
      </c>
      <c r="C94" s="48">
        <f>VLOOKUP(A94,ICMS!$A$1:$B$854,2,FALSE)</f>
        <v>389239.02</v>
      </c>
    </row>
    <row r="95" spans="1:3" x14ac:dyDescent="0.25">
      <c r="A95" s="1" t="s">
        <v>101</v>
      </c>
      <c r="B95" s="48">
        <f>VLOOKUP(A95,FPM!$A$1:$B$854,2,FALSE)</f>
        <v>1413693.59</v>
      </c>
      <c r="C95" s="48">
        <f>VLOOKUP(A95,ICMS!$A$1:$B$854,2,FALSE)</f>
        <v>351782.41000000003</v>
      </c>
    </row>
    <row r="96" spans="1:3" x14ac:dyDescent="0.25">
      <c r="A96" s="1" t="s">
        <v>102</v>
      </c>
      <c r="B96" s="48">
        <f>VLOOKUP(A96,FPM!$A$1:$B$854,2,FALSE)</f>
        <v>883558.5</v>
      </c>
      <c r="C96" s="48">
        <f>VLOOKUP(A96,ICMS!$A$1:$B$854,2,FALSE)</f>
        <v>261098.90999999997</v>
      </c>
    </row>
    <row r="97" spans="1:3" x14ac:dyDescent="0.25">
      <c r="A97" s="1" t="s">
        <v>103</v>
      </c>
      <c r="B97" s="48">
        <f>VLOOKUP(A97,FPM!$A$1:$B$854,2,FALSE)</f>
        <v>530135.1</v>
      </c>
      <c r="C97" s="48">
        <f>VLOOKUP(A97,ICMS!$A$1:$B$854,2,FALSE)</f>
        <v>321198.11</v>
      </c>
    </row>
    <row r="98" spans="1:3" x14ac:dyDescent="0.25">
      <c r="A98" s="1" t="s">
        <v>104</v>
      </c>
      <c r="B98" s="48">
        <f>VLOOKUP(A98,FPM!$A$1:$B$854,2,FALSE)</f>
        <v>1590405.27</v>
      </c>
      <c r="C98" s="48">
        <f>VLOOKUP(A98,ICMS!$A$1:$B$854,2,FALSE)</f>
        <v>3881946.96</v>
      </c>
    </row>
    <row r="99" spans="1:3" x14ac:dyDescent="0.25">
      <c r="A99" s="1" t="s">
        <v>105</v>
      </c>
      <c r="B99" s="48">
        <f>VLOOKUP(A99,FPM!$A$1:$B$854,2,FALSE)</f>
        <v>706846.82</v>
      </c>
      <c r="C99" s="48">
        <f>VLOOKUP(A99,ICMS!$A$1:$B$854,2,FALSE)</f>
        <v>282294.51</v>
      </c>
    </row>
    <row r="100" spans="1:3" x14ac:dyDescent="0.25">
      <c r="A100" s="1" t="s">
        <v>106</v>
      </c>
      <c r="B100" s="48">
        <f>VLOOKUP(A100,FPM!$A$1:$B$854,2,FALSE)</f>
        <v>706846.82</v>
      </c>
      <c r="C100" s="48">
        <f>VLOOKUP(A100,ICMS!$A$1:$B$854,2,FALSE)</f>
        <v>284844.88000000006</v>
      </c>
    </row>
    <row r="101" spans="1:3" x14ac:dyDescent="0.25">
      <c r="A101" s="1" t="s">
        <v>107</v>
      </c>
      <c r="B101" s="48">
        <f>VLOOKUP(A101,FPM!$A$1:$B$854,2,FALSE)</f>
        <v>530135.1</v>
      </c>
      <c r="C101" s="48">
        <f>VLOOKUP(A101,ICMS!$A$1:$B$854,2,FALSE)</f>
        <v>104481.1</v>
      </c>
    </row>
    <row r="102" spans="1:3" x14ac:dyDescent="0.25">
      <c r="A102" s="1" t="s">
        <v>108</v>
      </c>
      <c r="B102" s="48">
        <f>VLOOKUP(A102,FPM!$A$1:$B$854,2,FALSE)</f>
        <v>1236981.8999999999</v>
      </c>
      <c r="C102" s="48">
        <f>VLOOKUP(A102,ICMS!$A$1:$B$854,2,FALSE)</f>
        <v>1244734.18</v>
      </c>
    </row>
    <row r="103" spans="1:3" x14ac:dyDescent="0.25">
      <c r="A103" s="1" t="s">
        <v>109</v>
      </c>
      <c r="B103" s="48">
        <f>VLOOKUP(A103,FPM!$A$1:$B$854,2,FALSE)</f>
        <v>1236981.8999999999</v>
      </c>
      <c r="C103" s="48">
        <f>VLOOKUP(A103,ICMS!$A$1:$B$854,2,FALSE)</f>
        <v>808668.75000000012</v>
      </c>
    </row>
    <row r="104" spans="1:3" x14ac:dyDescent="0.25">
      <c r="A104" s="1" t="s">
        <v>110</v>
      </c>
      <c r="B104" s="48">
        <f>VLOOKUP(A104,FPM!$A$1:$B$854,2,FALSE)</f>
        <v>530135.1</v>
      </c>
      <c r="C104" s="48">
        <f>VLOOKUP(A104,ICMS!$A$1:$B$854,2,FALSE)</f>
        <v>533567.36</v>
      </c>
    </row>
    <row r="105" spans="1:3" x14ac:dyDescent="0.25">
      <c r="A105" s="1" t="s">
        <v>111</v>
      </c>
      <c r="B105" s="48">
        <f>VLOOKUP(A105,FPM!$A$1:$B$854,2,FALSE)</f>
        <v>883558.5</v>
      </c>
      <c r="C105" s="48">
        <f>VLOOKUP(A105,ICMS!$A$1:$B$854,2,FALSE)</f>
        <v>444694.63999999996</v>
      </c>
    </row>
    <row r="106" spans="1:3" x14ac:dyDescent="0.25">
      <c r="A106" s="1" t="s">
        <v>112</v>
      </c>
      <c r="B106" s="48">
        <f>VLOOKUP(A106,FPM!$A$1:$B$854,2,FALSE)</f>
        <v>530135.1</v>
      </c>
      <c r="C106" s="48">
        <f>VLOOKUP(A106,ICMS!$A$1:$B$854,2,FALSE)</f>
        <v>138160.63999999998</v>
      </c>
    </row>
    <row r="107" spans="1:3" x14ac:dyDescent="0.25">
      <c r="A107" s="1" t="s">
        <v>113</v>
      </c>
      <c r="B107" s="48">
        <f>VLOOKUP(A107,FPM!$A$1:$B$854,2,FALSE)</f>
        <v>706846.82</v>
      </c>
      <c r="C107" s="48">
        <f>VLOOKUP(A107,ICMS!$A$1:$B$854,2,FALSE)</f>
        <v>326790.52999999997</v>
      </c>
    </row>
    <row r="108" spans="1:3" x14ac:dyDescent="0.25">
      <c r="A108" s="1" t="s">
        <v>114</v>
      </c>
      <c r="B108" s="48">
        <f>VLOOKUP(A108,FPM!$A$1:$B$854,2,FALSE)</f>
        <v>530135.1</v>
      </c>
      <c r="C108" s="48">
        <f>VLOOKUP(A108,ICMS!$A$1:$B$854,2,FALSE)</f>
        <v>186273.72999999998</v>
      </c>
    </row>
    <row r="109" spans="1:3" x14ac:dyDescent="0.25">
      <c r="A109" s="1" t="s">
        <v>115</v>
      </c>
      <c r="B109" s="48">
        <f>VLOOKUP(A109,FPM!$A$1:$B$854,2,FALSE)</f>
        <v>530135.1</v>
      </c>
      <c r="C109" s="48">
        <f>VLOOKUP(A109,ICMS!$A$1:$B$854,2,FALSE)</f>
        <v>835962.89</v>
      </c>
    </row>
    <row r="110" spans="1:3" x14ac:dyDescent="0.25">
      <c r="A110" s="1" t="s">
        <v>116</v>
      </c>
      <c r="B110" s="48">
        <f>VLOOKUP(A110,FPM!$A$1:$B$854,2,FALSE)</f>
        <v>706846.82</v>
      </c>
      <c r="C110" s="48">
        <f>VLOOKUP(A110,ICMS!$A$1:$B$854,2,FALSE)</f>
        <v>228761.05</v>
      </c>
    </row>
    <row r="111" spans="1:3" x14ac:dyDescent="0.25">
      <c r="A111" s="1" t="s">
        <v>117</v>
      </c>
      <c r="B111" s="48">
        <f>VLOOKUP(A111,FPM!$A$1:$B$854,2,FALSE)</f>
        <v>1590405.27</v>
      </c>
      <c r="C111" s="48">
        <f>VLOOKUP(A111,ICMS!$A$1:$B$854,2,FALSE)</f>
        <v>834548.26</v>
      </c>
    </row>
    <row r="112" spans="1:3" x14ac:dyDescent="0.25">
      <c r="A112" s="1" t="s">
        <v>118</v>
      </c>
      <c r="B112" s="48">
        <f>VLOOKUP(A112,FPM!$A$1:$B$854,2,FALSE)</f>
        <v>530135.1</v>
      </c>
      <c r="C112" s="48">
        <f>VLOOKUP(A112,ICMS!$A$1:$B$854,2,FALSE)</f>
        <v>178678.33</v>
      </c>
    </row>
    <row r="113" spans="1:3" x14ac:dyDescent="0.25">
      <c r="A113" s="1" t="s">
        <v>119</v>
      </c>
      <c r="B113" s="48">
        <f>VLOOKUP(A113,FPM!$A$1:$B$854,2,FALSE)</f>
        <v>530135.1</v>
      </c>
      <c r="C113" s="48">
        <f>VLOOKUP(A113,ICMS!$A$1:$B$854,2,FALSE)</f>
        <v>180297.33000000002</v>
      </c>
    </row>
    <row r="114" spans="1:3" x14ac:dyDescent="0.25">
      <c r="A114" s="1" t="s">
        <v>120</v>
      </c>
      <c r="B114" s="48">
        <f>VLOOKUP(A114,FPM!$A$1:$B$854,2,FALSE)</f>
        <v>883558.5</v>
      </c>
      <c r="C114" s="48">
        <f>VLOOKUP(A114,ICMS!$A$1:$B$854,2,FALSE)</f>
        <v>368433.04</v>
      </c>
    </row>
    <row r="115" spans="1:3" x14ac:dyDescent="0.25">
      <c r="A115" s="1" t="s">
        <v>121</v>
      </c>
      <c r="B115" s="48">
        <f>VLOOKUP(A115,FPM!$A$1:$B$854,2,FALSE)</f>
        <v>530135.1</v>
      </c>
      <c r="C115" s="48">
        <f>VLOOKUP(A115,ICMS!$A$1:$B$854,2,FALSE)</f>
        <v>98723.11</v>
      </c>
    </row>
    <row r="116" spans="1:3" x14ac:dyDescent="0.25">
      <c r="A116" s="1" t="s">
        <v>122</v>
      </c>
      <c r="B116" s="48">
        <f>VLOOKUP(A116,FPM!$A$1:$B$854,2,FALSE)</f>
        <v>1060270.2</v>
      </c>
      <c r="C116" s="48">
        <f>VLOOKUP(A116,ICMS!$A$1:$B$854,2,FALSE)</f>
        <v>639296.04</v>
      </c>
    </row>
    <row r="117" spans="1:3" x14ac:dyDescent="0.25">
      <c r="A117" s="1" t="s">
        <v>123</v>
      </c>
      <c r="B117" s="48">
        <f>VLOOKUP(A117,FPM!$A$1:$B$854,2,FALSE)</f>
        <v>1236981.8999999999</v>
      </c>
      <c r="C117" s="48">
        <f>VLOOKUP(A117,ICMS!$A$1:$B$854,2,FALSE)</f>
        <v>922537.53999999992</v>
      </c>
    </row>
    <row r="118" spans="1:3" x14ac:dyDescent="0.25">
      <c r="A118" s="1" t="s">
        <v>124</v>
      </c>
      <c r="B118" s="48">
        <f>VLOOKUP(A118,FPM!$A$1:$B$854,2,FALSE)</f>
        <v>706846.82</v>
      </c>
      <c r="C118" s="48">
        <f>VLOOKUP(A118,ICMS!$A$1:$B$854,2,FALSE)</f>
        <v>265910.27</v>
      </c>
    </row>
    <row r="119" spans="1:3" x14ac:dyDescent="0.25">
      <c r="A119" s="1" t="s">
        <v>125</v>
      </c>
      <c r="B119" s="48">
        <f>VLOOKUP(A119,FPM!$A$1:$B$854,2,FALSE)</f>
        <v>530135.1</v>
      </c>
      <c r="C119" s="48">
        <f>VLOOKUP(A119,ICMS!$A$1:$B$854,2,FALSE)</f>
        <v>127936.39000000001</v>
      </c>
    </row>
    <row r="120" spans="1:3" x14ac:dyDescent="0.25">
      <c r="A120" s="1" t="s">
        <v>126</v>
      </c>
      <c r="B120" s="48">
        <f>VLOOKUP(A120,FPM!$A$1:$B$854,2,FALSE)</f>
        <v>883558.5</v>
      </c>
      <c r="C120" s="48">
        <f>VLOOKUP(A120,ICMS!$A$1:$B$854,2,FALSE)</f>
        <v>373734.94000000012</v>
      </c>
    </row>
    <row r="121" spans="1:3" x14ac:dyDescent="0.25">
      <c r="A121" s="1" t="s">
        <v>127</v>
      </c>
      <c r="B121" s="48">
        <f>VLOOKUP(A121,FPM!$A$1:$B$854,2,FALSE)</f>
        <v>1060270.2</v>
      </c>
      <c r="C121" s="48">
        <f>VLOOKUP(A121,ICMS!$A$1:$B$854,2,FALSE)</f>
        <v>497704.84</v>
      </c>
    </row>
    <row r="122" spans="1:3" x14ac:dyDescent="0.25">
      <c r="A122" s="1" t="s">
        <v>128</v>
      </c>
      <c r="B122" s="48">
        <f>VLOOKUP(A122,FPM!$A$1:$B$854,2,FALSE)</f>
        <v>1060270.2</v>
      </c>
      <c r="C122" s="48">
        <f>VLOOKUP(A122,ICMS!$A$1:$B$854,2,FALSE)</f>
        <v>839441.51</v>
      </c>
    </row>
    <row r="123" spans="1:3" x14ac:dyDescent="0.25">
      <c r="A123" s="1" t="s">
        <v>129</v>
      </c>
      <c r="B123" s="48">
        <f>VLOOKUP(A123,FPM!$A$1:$B$854,2,FALSE)</f>
        <v>530135.1</v>
      </c>
      <c r="C123" s="48">
        <f>VLOOKUP(A123,ICMS!$A$1:$B$854,2,FALSE)</f>
        <v>109429.93</v>
      </c>
    </row>
    <row r="124" spans="1:3" x14ac:dyDescent="0.25">
      <c r="A124" s="1" t="s">
        <v>130</v>
      </c>
      <c r="B124" s="48">
        <f>VLOOKUP(A124,FPM!$A$1:$B$854,2,FALSE)</f>
        <v>1943828.68</v>
      </c>
      <c r="C124" s="48">
        <f>VLOOKUP(A124,ICMS!$A$1:$B$854,2,FALSE)</f>
        <v>833141.89999999991</v>
      </c>
    </row>
    <row r="125" spans="1:3" x14ac:dyDescent="0.25">
      <c r="A125" s="1" t="s">
        <v>131</v>
      </c>
      <c r="B125" s="48">
        <f>VLOOKUP(A125,FPM!$A$1:$B$854,2,FALSE)</f>
        <v>706846.82</v>
      </c>
      <c r="C125" s="48">
        <f>VLOOKUP(A125,ICMS!$A$1:$B$854,2,FALSE)</f>
        <v>321702.73</v>
      </c>
    </row>
    <row r="126" spans="1:3" x14ac:dyDescent="0.25">
      <c r="A126" s="1" t="s">
        <v>132</v>
      </c>
      <c r="B126" s="48">
        <f>VLOOKUP(A126,FPM!$A$1:$B$854,2,FALSE)</f>
        <v>530135.1</v>
      </c>
      <c r="C126" s="48">
        <f>VLOOKUP(A126,ICMS!$A$1:$B$854,2,FALSE)</f>
        <v>1136118.0599999998</v>
      </c>
    </row>
    <row r="127" spans="1:3" x14ac:dyDescent="0.25">
      <c r="A127" s="1" t="s">
        <v>133</v>
      </c>
      <c r="B127" s="48">
        <f>VLOOKUP(A127,FPM!$A$1:$B$854,2,FALSE)</f>
        <v>883558.5</v>
      </c>
      <c r="C127" s="48">
        <f>VLOOKUP(A127,ICMS!$A$1:$B$854,2,FALSE)</f>
        <v>689640.12</v>
      </c>
    </row>
    <row r="128" spans="1:3" x14ac:dyDescent="0.25">
      <c r="A128" s="1" t="s">
        <v>134</v>
      </c>
      <c r="B128" s="48">
        <f>VLOOKUP(A128,FPM!$A$1:$B$854,2,FALSE)</f>
        <v>1236981.8999999999</v>
      </c>
      <c r="C128" s="48">
        <f>VLOOKUP(A128,ICMS!$A$1:$B$854,2,FALSE)</f>
        <v>696779.79999999993</v>
      </c>
    </row>
    <row r="129" spans="1:3" x14ac:dyDescent="0.25">
      <c r="A129" s="1" t="s">
        <v>135</v>
      </c>
      <c r="B129" s="48">
        <f>VLOOKUP(A129,FPM!$A$1:$B$854,2,FALSE)</f>
        <v>530135.1</v>
      </c>
      <c r="C129" s="48">
        <f>VLOOKUP(A129,ICMS!$A$1:$B$854,2,FALSE)</f>
        <v>167603.41</v>
      </c>
    </row>
    <row r="130" spans="1:3" x14ac:dyDescent="0.25">
      <c r="A130" s="1" t="s">
        <v>136</v>
      </c>
      <c r="B130" s="48">
        <f>VLOOKUP(A130,FPM!$A$1:$B$854,2,FALSE)</f>
        <v>530135.1</v>
      </c>
      <c r="C130" s="48">
        <f>VLOOKUP(A130,ICMS!$A$1:$B$854,2,FALSE)</f>
        <v>205104.84</v>
      </c>
    </row>
    <row r="131" spans="1:3" x14ac:dyDescent="0.25">
      <c r="A131" s="1" t="s">
        <v>137</v>
      </c>
      <c r="B131" s="48">
        <f>VLOOKUP(A131,FPM!$A$1:$B$854,2,FALSE)</f>
        <v>706846.82</v>
      </c>
      <c r="C131" s="48">
        <f>VLOOKUP(A131,ICMS!$A$1:$B$854,2,FALSE)</f>
        <v>574244.54</v>
      </c>
    </row>
    <row r="132" spans="1:3" x14ac:dyDescent="0.25">
      <c r="A132" s="1" t="s">
        <v>138</v>
      </c>
      <c r="B132" s="48">
        <f>VLOOKUP(A132,FPM!$A$1:$B$854,2,FALSE)</f>
        <v>883558.5</v>
      </c>
      <c r="C132" s="48">
        <f>VLOOKUP(A132,ICMS!$A$1:$B$854,2,FALSE)</f>
        <v>396783.31</v>
      </c>
    </row>
    <row r="133" spans="1:3" x14ac:dyDescent="0.25">
      <c r="A133" s="1" t="s">
        <v>139</v>
      </c>
      <c r="B133" s="48">
        <f>VLOOKUP(A133,FPM!$A$1:$B$854,2,FALSE)</f>
        <v>530135.1</v>
      </c>
      <c r="C133" s="48">
        <f>VLOOKUP(A133,ICMS!$A$1:$B$854,2,FALSE)</f>
        <v>111147.50000000004</v>
      </c>
    </row>
    <row r="134" spans="1:3" x14ac:dyDescent="0.25">
      <c r="A134" s="1" t="s">
        <v>140</v>
      </c>
      <c r="B134" s="48">
        <f>VLOOKUP(A134,FPM!$A$1:$B$854,2,FALSE)</f>
        <v>530135.1</v>
      </c>
      <c r="C134" s="48">
        <f>VLOOKUP(A134,ICMS!$A$1:$B$854,2,FALSE)</f>
        <v>183029.90999999997</v>
      </c>
    </row>
    <row r="135" spans="1:3" x14ac:dyDescent="0.25">
      <c r="A135" s="1" t="s">
        <v>141</v>
      </c>
      <c r="B135" s="48">
        <f>VLOOKUP(A135,FPM!$A$1:$B$854,2,FALSE)</f>
        <v>530135.1</v>
      </c>
      <c r="C135" s="48">
        <f>VLOOKUP(A135,ICMS!$A$1:$B$854,2,FALSE)</f>
        <v>127333.04999999999</v>
      </c>
    </row>
    <row r="136" spans="1:3" x14ac:dyDescent="0.25">
      <c r="A136" s="1" t="s">
        <v>142</v>
      </c>
      <c r="B136" s="48">
        <f>VLOOKUP(A136,FPM!$A$1:$B$854,2,FALSE)</f>
        <v>1590405.27</v>
      </c>
      <c r="C136" s="48">
        <f>VLOOKUP(A136,ICMS!$A$1:$B$854,2,FALSE)</f>
        <v>455065.58999999997</v>
      </c>
    </row>
    <row r="137" spans="1:3" x14ac:dyDescent="0.25">
      <c r="A137" s="1" t="s">
        <v>143</v>
      </c>
      <c r="B137" s="48">
        <f>VLOOKUP(A137,FPM!$A$1:$B$854,2,FALSE)</f>
        <v>530135.1</v>
      </c>
      <c r="C137" s="48">
        <f>VLOOKUP(A137,ICMS!$A$1:$B$854,2,FALSE)</f>
        <v>253136.55000000002</v>
      </c>
    </row>
    <row r="138" spans="1:3" x14ac:dyDescent="0.25">
      <c r="A138" s="1" t="s">
        <v>144</v>
      </c>
      <c r="B138" s="48">
        <f>VLOOKUP(A138,FPM!$A$1:$B$854,2,FALSE)</f>
        <v>530135.1</v>
      </c>
      <c r="C138" s="48">
        <f>VLOOKUP(A138,ICMS!$A$1:$B$854,2,FALSE)</f>
        <v>200905.99000000002</v>
      </c>
    </row>
    <row r="139" spans="1:3" x14ac:dyDescent="0.25">
      <c r="A139" s="1" t="s">
        <v>145</v>
      </c>
      <c r="B139" s="48">
        <f>VLOOKUP(A139,FPM!$A$1:$B$854,2,FALSE)</f>
        <v>883558.5</v>
      </c>
      <c r="C139" s="48">
        <f>VLOOKUP(A139,ICMS!$A$1:$B$854,2,FALSE)</f>
        <v>878663.17</v>
      </c>
    </row>
    <row r="140" spans="1:3" x14ac:dyDescent="0.25">
      <c r="A140" s="1" t="s">
        <v>146</v>
      </c>
      <c r="B140" s="48">
        <f>VLOOKUP(A140,FPM!$A$1:$B$854,2,FALSE)</f>
        <v>530135.1</v>
      </c>
      <c r="C140" s="48">
        <f>VLOOKUP(A140,ICMS!$A$1:$B$854,2,FALSE)</f>
        <v>152116.83000000002</v>
      </c>
    </row>
    <row r="141" spans="1:3" x14ac:dyDescent="0.25">
      <c r="A141" s="1" t="s">
        <v>147</v>
      </c>
      <c r="B141" s="48">
        <f>VLOOKUP(A141,FPM!$A$1:$B$854,2,FALSE)</f>
        <v>883558.5</v>
      </c>
      <c r="C141" s="48">
        <f>VLOOKUP(A141,ICMS!$A$1:$B$854,2,FALSE)</f>
        <v>512001.75000000006</v>
      </c>
    </row>
    <row r="142" spans="1:3" x14ac:dyDescent="0.25">
      <c r="A142" s="1" t="s">
        <v>148</v>
      </c>
      <c r="B142" s="48">
        <f>VLOOKUP(A142,FPM!$A$1:$B$854,2,FALSE)</f>
        <v>530135.1</v>
      </c>
      <c r="C142" s="48">
        <f>VLOOKUP(A142,ICMS!$A$1:$B$854,2,FALSE)</f>
        <v>330401.7699999999</v>
      </c>
    </row>
    <row r="143" spans="1:3" x14ac:dyDescent="0.25">
      <c r="A143" s="1" t="s">
        <v>149</v>
      </c>
      <c r="B143" s="48">
        <f>VLOOKUP(A143,FPM!$A$1:$B$854,2,FALSE)</f>
        <v>530135.1</v>
      </c>
      <c r="C143" s="48">
        <f>VLOOKUP(A143,ICMS!$A$1:$B$854,2,FALSE)</f>
        <v>161931.19999999998</v>
      </c>
    </row>
    <row r="144" spans="1:3" x14ac:dyDescent="0.25">
      <c r="A144" s="1" t="s">
        <v>150</v>
      </c>
      <c r="B144" s="48">
        <f>VLOOKUP(A144,FPM!$A$1:$B$854,2,FALSE)</f>
        <v>1060270.2</v>
      </c>
      <c r="C144" s="48">
        <f>VLOOKUP(A144,ICMS!$A$1:$B$854,2,FALSE)</f>
        <v>311418.97000000009</v>
      </c>
    </row>
    <row r="145" spans="1:3" x14ac:dyDescent="0.25">
      <c r="A145" s="1" t="s">
        <v>151</v>
      </c>
      <c r="B145" s="48">
        <f>VLOOKUP(A145,FPM!$A$1:$B$854,2,FALSE)</f>
        <v>530135.1</v>
      </c>
      <c r="C145" s="48">
        <f>VLOOKUP(A145,ICMS!$A$1:$B$854,2,FALSE)</f>
        <v>214789.02000000002</v>
      </c>
    </row>
    <row r="146" spans="1:3" x14ac:dyDescent="0.25">
      <c r="A146" s="1" t="s">
        <v>152</v>
      </c>
      <c r="B146" s="48">
        <f>VLOOKUP(A146,FPM!$A$1:$B$854,2,FALSE)</f>
        <v>1236981.8999999999</v>
      </c>
      <c r="C146" s="48">
        <f>VLOOKUP(A146,ICMS!$A$1:$B$854,2,FALSE)</f>
        <v>842822.02</v>
      </c>
    </row>
    <row r="147" spans="1:3" x14ac:dyDescent="0.25">
      <c r="A147" s="1" t="s">
        <v>153</v>
      </c>
      <c r="B147" s="48">
        <f>VLOOKUP(A147,FPM!$A$1:$B$854,2,FALSE)</f>
        <v>1413693.59</v>
      </c>
      <c r="C147" s="48">
        <f>VLOOKUP(A147,ICMS!$A$1:$B$854,2,FALSE)</f>
        <v>494748.01000000007</v>
      </c>
    </row>
    <row r="148" spans="1:3" x14ac:dyDescent="0.25">
      <c r="A148" s="1" t="s">
        <v>154</v>
      </c>
      <c r="B148" s="48">
        <f>VLOOKUP(A148,FPM!$A$1:$B$854,2,FALSE)</f>
        <v>2473963.7599999998</v>
      </c>
      <c r="C148" s="48">
        <f>VLOOKUP(A148,ICMS!$A$1:$B$854,2,FALSE)</f>
        <v>1469939.1400000001</v>
      </c>
    </row>
    <row r="149" spans="1:3" x14ac:dyDescent="0.25">
      <c r="A149" s="1" t="s">
        <v>155</v>
      </c>
      <c r="B149" s="48">
        <f>VLOOKUP(A149,FPM!$A$1:$B$854,2,FALSE)</f>
        <v>530135.1</v>
      </c>
      <c r="C149" s="48">
        <f>VLOOKUP(A149,ICMS!$A$1:$B$854,2,FALSE)</f>
        <v>333746.36</v>
      </c>
    </row>
    <row r="150" spans="1:3" x14ac:dyDescent="0.25">
      <c r="A150" s="1" t="s">
        <v>156</v>
      </c>
      <c r="B150" s="48">
        <f>VLOOKUP(A150,FPM!$A$1:$B$854,2,FALSE)</f>
        <v>530135.1</v>
      </c>
      <c r="C150" s="48">
        <f>VLOOKUP(A150,ICMS!$A$1:$B$854,2,FALSE)</f>
        <v>246291.03</v>
      </c>
    </row>
    <row r="151" spans="1:3" x14ac:dyDescent="0.25">
      <c r="A151" s="1" t="s">
        <v>157</v>
      </c>
      <c r="B151" s="48">
        <f>VLOOKUP(A151,FPM!$A$1:$B$854,2,FALSE)</f>
        <v>1060270.2</v>
      </c>
      <c r="C151" s="48">
        <f>VLOOKUP(A151,ICMS!$A$1:$B$854,2,FALSE)</f>
        <v>639693.92000000016</v>
      </c>
    </row>
    <row r="152" spans="1:3" x14ac:dyDescent="0.25">
      <c r="A152" s="1" t="s">
        <v>158</v>
      </c>
      <c r="B152" s="48">
        <f>VLOOKUP(A152,FPM!$A$1:$B$854,2,FALSE)</f>
        <v>530135.1</v>
      </c>
      <c r="C152" s="48">
        <f>VLOOKUP(A152,ICMS!$A$1:$B$854,2,FALSE)</f>
        <v>149723.92000000001</v>
      </c>
    </row>
    <row r="153" spans="1:3" x14ac:dyDescent="0.25">
      <c r="A153" s="1" t="s">
        <v>159</v>
      </c>
      <c r="B153" s="48">
        <f>VLOOKUP(A153,FPM!$A$1:$B$854,2,FALSE)</f>
        <v>706846.82</v>
      </c>
      <c r="C153" s="48">
        <f>VLOOKUP(A153,ICMS!$A$1:$B$854,2,FALSE)</f>
        <v>447586.92</v>
      </c>
    </row>
    <row r="154" spans="1:3" x14ac:dyDescent="0.25">
      <c r="A154" s="1" t="s">
        <v>160</v>
      </c>
      <c r="B154" s="48">
        <f>VLOOKUP(A154,FPM!$A$1:$B$854,2,FALSE)</f>
        <v>706846.82</v>
      </c>
      <c r="C154" s="48">
        <f>VLOOKUP(A154,ICMS!$A$1:$B$854,2,FALSE)</f>
        <v>231814.12000000002</v>
      </c>
    </row>
    <row r="155" spans="1:3" x14ac:dyDescent="0.25">
      <c r="A155" s="1" t="s">
        <v>161</v>
      </c>
      <c r="B155" s="48">
        <f>VLOOKUP(A155,FPM!$A$1:$B$854,2,FALSE)</f>
        <v>883558.5</v>
      </c>
      <c r="C155" s="48">
        <f>VLOOKUP(A155,ICMS!$A$1:$B$854,2,FALSE)</f>
        <v>322950.40000000002</v>
      </c>
    </row>
    <row r="156" spans="1:3" x14ac:dyDescent="0.25">
      <c r="A156" s="1" t="s">
        <v>162</v>
      </c>
      <c r="B156" s="48">
        <f>VLOOKUP(A156,FPM!$A$1:$B$854,2,FALSE)</f>
        <v>1060270.2</v>
      </c>
      <c r="C156" s="48">
        <f>VLOOKUP(A156,ICMS!$A$1:$B$854,2,FALSE)</f>
        <v>517346.88999999996</v>
      </c>
    </row>
    <row r="157" spans="1:3" x14ac:dyDescent="0.25">
      <c r="A157" s="1" t="s">
        <v>163</v>
      </c>
      <c r="B157" s="48">
        <f>VLOOKUP(A157,FPM!$A$1:$B$854,2,FALSE)</f>
        <v>1413693.59</v>
      </c>
      <c r="C157" s="48">
        <f>VLOOKUP(A157,ICMS!$A$1:$B$854,2,FALSE)</f>
        <v>1047382.2900000002</v>
      </c>
    </row>
    <row r="158" spans="1:3" x14ac:dyDescent="0.25">
      <c r="A158" s="1" t="s">
        <v>164</v>
      </c>
      <c r="B158" s="48">
        <f>VLOOKUP(A158,FPM!$A$1:$B$854,2,FALSE)</f>
        <v>1060270.2</v>
      </c>
      <c r="C158" s="48">
        <f>VLOOKUP(A158,ICMS!$A$1:$B$854,2,FALSE)</f>
        <v>708818.87</v>
      </c>
    </row>
    <row r="159" spans="1:3" x14ac:dyDescent="0.25">
      <c r="A159" s="1" t="s">
        <v>165</v>
      </c>
      <c r="B159" s="48">
        <f>VLOOKUP(A159,FPM!$A$1:$B$854,2,FALSE)</f>
        <v>1060270.2</v>
      </c>
      <c r="C159" s="48">
        <f>VLOOKUP(A159,ICMS!$A$1:$B$854,2,FALSE)</f>
        <v>541439.15</v>
      </c>
    </row>
    <row r="160" spans="1:3" x14ac:dyDescent="0.25">
      <c r="A160" s="1" t="s">
        <v>166</v>
      </c>
      <c r="B160" s="48">
        <f>VLOOKUP(A160,FPM!$A$1:$B$854,2,FALSE)</f>
        <v>530135.1</v>
      </c>
      <c r="C160" s="48">
        <f>VLOOKUP(A160,ICMS!$A$1:$B$854,2,FALSE)</f>
        <v>1413549.2400000002</v>
      </c>
    </row>
    <row r="161" spans="1:3" x14ac:dyDescent="0.25">
      <c r="A161" s="1" t="s">
        <v>167</v>
      </c>
      <c r="B161" s="48">
        <f>VLOOKUP(A161,FPM!$A$1:$B$854,2,FALSE)</f>
        <v>530135.1</v>
      </c>
      <c r="C161" s="48">
        <f>VLOOKUP(A161,ICMS!$A$1:$B$854,2,FALSE)</f>
        <v>184108.09000000003</v>
      </c>
    </row>
    <row r="162" spans="1:3" x14ac:dyDescent="0.25">
      <c r="A162" s="1" t="s">
        <v>168</v>
      </c>
      <c r="B162" s="48">
        <f>VLOOKUP(A162,FPM!$A$1:$B$854,2,FALSE)</f>
        <v>530135.1</v>
      </c>
      <c r="C162" s="48">
        <f>VLOOKUP(A162,ICMS!$A$1:$B$854,2,FALSE)</f>
        <v>180694.58000000002</v>
      </c>
    </row>
    <row r="163" spans="1:3" x14ac:dyDescent="0.25">
      <c r="A163" s="1" t="s">
        <v>169</v>
      </c>
      <c r="B163" s="48">
        <f>VLOOKUP(A163,FPM!$A$1:$B$854,2,FALSE)</f>
        <v>530135.1</v>
      </c>
      <c r="C163" s="48">
        <f>VLOOKUP(A163,ICMS!$A$1:$B$854,2,FALSE)</f>
        <v>123049.56000000001</v>
      </c>
    </row>
    <row r="164" spans="1:3" x14ac:dyDescent="0.25">
      <c r="A164" s="1" t="s">
        <v>170</v>
      </c>
      <c r="B164" s="48">
        <f>VLOOKUP(A164,FPM!$A$1:$B$854,2,FALSE)</f>
        <v>530135.1</v>
      </c>
      <c r="C164" s="48">
        <f>VLOOKUP(A164,ICMS!$A$1:$B$854,2,FALSE)</f>
        <v>143091.57000000004</v>
      </c>
    </row>
    <row r="165" spans="1:3" x14ac:dyDescent="0.25">
      <c r="A165" s="1" t="s">
        <v>171</v>
      </c>
      <c r="B165" s="48">
        <f>VLOOKUP(A165,FPM!$A$1:$B$854,2,FALSE)</f>
        <v>530135.1</v>
      </c>
      <c r="C165" s="48">
        <f>VLOOKUP(A165,ICMS!$A$1:$B$854,2,FALSE)</f>
        <v>307263.46999999997</v>
      </c>
    </row>
    <row r="166" spans="1:3" x14ac:dyDescent="0.25">
      <c r="A166" s="1" t="s">
        <v>172</v>
      </c>
      <c r="B166" s="48">
        <f>VLOOKUP(A166,FPM!$A$1:$B$854,2,FALSE)</f>
        <v>1060270.2</v>
      </c>
      <c r="C166" s="48">
        <f>VLOOKUP(A166,ICMS!$A$1:$B$854,2,FALSE)</f>
        <v>434883.80999999994</v>
      </c>
    </row>
    <row r="167" spans="1:3" x14ac:dyDescent="0.25">
      <c r="A167" s="1" t="s">
        <v>173</v>
      </c>
      <c r="B167" s="48">
        <f>VLOOKUP(A167,FPM!$A$1:$B$854,2,FALSE)</f>
        <v>2297252.06</v>
      </c>
      <c r="C167" s="48">
        <f>VLOOKUP(A167,ICMS!$A$1:$B$854,2,FALSE)</f>
        <v>1420946.9799999997</v>
      </c>
    </row>
    <row r="168" spans="1:3" x14ac:dyDescent="0.25">
      <c r="A168" s="1" t="s">
        <v>174</v>
      </c>
      <c r="B168" s="48">
        <f>VLOOKUP(A168,FPM!$A$1:$B$854,2,FALSE)</f>
        <v>530135.1</v>
      </c>
      <c r="C168" s="48">
        <f>VLOOKUP(A168,ICMS!$A$1:$B$854,2,FALSE)</f>
        <v>896312.27999999991</v>
      </c>
    </row>
    <row r="169" spans="1:3" x14ac:dyDescent="0.25">
      <c r="A169" s="1" t="s">
        <v>175</v>
      </c>
      <c r="B169" s="48">
        <f>VLOOKUP(A169,FPM!$A$1:$B$854,2,FALSE)</f>
        <v>530135.1</v>
      </c>
      <c r="C169" s="48">
        <f>VLOOKUP(A169,ICMS!$A$1:$B$854,2,FALSE)</f>
        <v>112269.95000000001</v>
      </c>
    </row>
    <row r="170" spans="1:3" x14ac:dyDescent="0.25">
      <c r="A170" s="1" t="s">
        <v>176</v>
      </c>
      <c r="B170" s="48">
        <f>VLOOKUP(A170,FPM!$A$1:$B$854,2,FALSE)</f>
        <v>530135.1</v>
      </c>
      <c r="C170" s="48">
        <f>VLOOKUP(A170,ICMS!$A$1:$B$854,2,FALSE)</f>
        <v>169734.36000000002</v>
      </c>
    </row>
    <row r="171" spans="1:3" x14ac:dyDescent="0.25">
      <c r="A171" s="1" t="s">
        <v>177</v>
      </c>
      <c r="B171" s="48">
        <f>VLOOKUP(A171,FPM!$A$1:$B$854,2,FALSE)</f>
        <v>530135.1</v>
      </c>
      <c r="C171" s="48">
        <f>VLOOKUP(A171,ICMS!$A$1:$B$854,2,FALSE)</f>
        <v>121766.96999999997</v>
      </c>
    </row>
    <row r="172" spans="1:3" x14ac:dyDescent="0.25">
      <c r="A172" s="1" t="s">
        <v>178</v>
      </c>
      <c r="B172" s="48">
        <f>VLOOKUP(A172,FPM!$A$1:$B$854,2,FALSE)</f>
        <v>1060270.2</v>
      </c>
      <c r="C172" s="48">
        <f>VLOOKUP(A172,ICMS!$A$1:$B$854,2,FALSE)</f>
        <v>367264.51999999996</v>
      </c>
    </row>
    <row r="173" spans="1:3" x14ac:dyDescent="0.25">
      <c r="A173" s="1" t="s">
        <v>179</v>
      </c>
      <c r="B173" s="48">
        <f>VLOOKUP(A173,FPM!$A$1:$B$854,2,FALSE)</f>
        <v>530135.1</v>
      </c>
      <c r="C173" s="48">
        <f>VLOOKUP(A173,ICMS!$A$1:$B$854,2,FALSE)</f>
        <v>95136.320000000022</v>
      </c>
    </row>
    <row r="174" spans="1:3" x14ac:dyDescent="0.25">
      <c r="A174" s="1" t="s">
        <v>180</v>
      </c>
      <c r="B174" s="48">
        <f>VLOOKUP(A174,FPM!$A$1:$B$854,2,FALSE)</f>
        <v>530135.1</v>
      </c>
      <c r="C174" s="48">
        <f>VLOOKUP(A174,ICMS!$A$1:$B$854,2,FALSE)</f>
        <v>146225.87000000002</v>
      </c>
    </row>
    <row r="175" spans="1:3" x14ac:dyDescent="0.25">
      <c r="A175" s="1" t="s">
        <v>181</v>
      </c>
      <c r="B175" s="48">
        <f>VLOOKUP(A175,FPM!$A$1:$B$854,2,FALSE)</f>
        <v>706846.82</v>
      </c>
      <c r="C175" s="48">
        <f>VLOOKUP(A175,ICMS!$A$1:$B$854,2,FALSE)</f>
        <v>307398.68000000005</v>
      </c>
    </row>
    <row r="176" spans="1:3" x14ac:dyDescent="0.25">
      <c r="A176" s="1" t="s">
        <v>182</v>
      </c>
      <c r="B176" s="48">
        <f>VLOOKUP(A176,FPM!$A$1:$B$854,2,FALSE)</f>
        <v>530135.1</v>
      </c>
      <c r="C176" s="48">
        <f>VLOOKUP(A176,ICMS!$A$1:$B$854,2,FALSE)</f>
        <v>137651.68999999997</v>
      </c>
    </row>
    <row r="177" spans="1:3" x14ac:dyDescent="0.25">
      <c r="A177" s="1" t="s">
        <v>183</v>
      </c>
      <c r="B177" s="48">
        <f>VLOOKUP(A177,FPM!$A$1:$B$854,2,FALSE)</f>
        <v>530135.1</v>
      </c>
      <c r="C177" s="48">
        <f>VLOOKUP(A177,ICMS!$A$1:$B$854,2,FALSE)</f>
        <v>160526.42000000004</v>
      </c>
    </row>
    <row r="178" spans="1:3" x14ac:dyDescent="0.25">
      <c r="A178" s="1" t="s">
        <v>184</v>
      </c>
      <c r="B178" s="48">
        <f>VLOOKUP(A178,FPM!$A$1:$B$854,2,FALSE)</f>
        <v>883558.5</v>
      </c>
      <c r="C178" s="48">
        <f>VLOOKUP(A178,ICMS!$A$1:$B$854,2,FALSE)</f>
        <v>199768.07</v>
      </c>
    </row>
    <row r="179" spans="1:3" x14ac:dyDescent="0.25">
      <c r="A179" s="1" t="s">
        <v>185</v>
      </c>
      <c r="B179" s="48">
        <f>VLOOKUP(A179,FPM!$A$1:$B$854,2,FALSE)</f>
        <v>706846.82</v>
      </c>
      <c r="C179" s="48">
        <f>VLOOKUP(A179,ICMS!$A$1:$B$854,2,FALSE)</f>
        <v>513176.86000000004</v>
      </c>
    </row>
    <row r="180" spans="1:3" x14ac:dyDescent="0.25">
      <c r="A180" s="1" t="s">
        <v>186</v>
      </c>
      <c r="B180" s="48">
        <f>VLOOKUP(A180,FPM!$A$1:$B$854,2,FALSE)</f>
        <v>530135.1</v>
      </c>
      <c r="C180" s="48">
        <f>VLOOKUP(A180,ICMS!$A$1:$B$854,2,FALSE)</f>
        <v>209699.91999999998</v>
      </c>
    </row>
    <row r="181" spans="1:3" x14ac:dyDescent="0.25">
      <c r="A181" s="1" t="s">
        <v>187</v>
      </c>
      <c r="B181" s="48">
        <f>VLOOKUP(A181,FPM!$A$1:$B$854,2,FALSE)</f>
        <v>530135.1</v>
      </c>
      <c r="C181" s="48">
        <f>VLOOKUP(A181,ICMS!$A$1:$B$854,2,FALSE)</f>
        <v>97544.200000000026</v>
      </c>
    </row>
    <row r="182" spans="1:3" x14ac:dyDescent="0.25">
      <c r="A182" s="1" t="s">
        <v>188</v>
      </c>
      <c r="B182" s="48">
        <f>VLOOKUP(A182,FPM!$A$1:$B$854,2,FALSE)</f>
        <v>530135.1</v>
      </c>
      <c r="C182" s="48">
        <f>VLOOKUP(A182,ICMS!$A$1:$B$854,2,FALSE)</f>
        <v>297015.80000000005</v>
      </c>
    </row>
    <row r="183" spans="1:3" x14ac:dyDescent="0.25">
      <c r="A183" s="1" t="s">
        <v>189</v>
      </c>
      <c r="B183" s="48">
        <f>VLOOKUP(A183,FPM!$A$1:$B$854,2,FALSE)</f>
        <v>530135.1</v>
      </c>
      <c r="C183" s="48">
        <f>VLOOKUP(A183,ICMS!$A$1:$B$854,2,FALSE)</f>
        <v>174176.85</v>
      </c>
    </row>
    <row r="184" spans="1:3" x14ac:dyDescent="0.25">
      <c r="A184" s="1" t="s">
        <v>190</v>
      </c>
      <c r="B184" s="48">
        <f>VLOOKUP(A184,FPM!$A$1:$B$854,2,FALSE)</f>
        <v>1236981.8999999999</v>
      </c>
      <c r="C184" s="48">
        <f>VLOOKUP(A184,ICMS!$A$1:$B$854,2,FALSE)</f>
        <v>730353.50999999989</v>
      </c>
    </row>
    <row r="185" spans="1:3" x14ac:dyDescent="0.25">
      <c r="A185" s="1" t="s">
        <v>191</v>
      </c>
      <c r="B185" s="48">
        <f>VLOOKUP(A185,FPM!$A$1:$B$854,2,FALSE)</f>
        <v>530135.1</v>
      </c>
      <c r="C185" s="48">
        <f>VLOOKUP(A185,ICMS!$A$1:$B$854,2,FALSE)</f>
        <v>266703.82</v>
      </c>
    </row>
    <row r="186" spans="1:3" x14ac:dyDescent="0.25">
      <c r="A186" s="1" t="s">
        <v>192</v>
      </c>
      <c r="B186" s="48">
        <f>VLOOKUP(A186,FPM!$A$1:$B$854,2,FALSE)</f>
        <v>530135.1</v>
      </c>
      <c r="C186" s="48">
        <f>VLOOKUP(A186,ICMS!$A$1:$B$854,2,FALSE)</f>
        <v>182634.12</v>
      </c>
    </row>
    <row r="187" spans="1:3" x14ac:dyDescent="0.25">
      <c r="A187" s="1" t="s">
        <v>193</v>
      </c>
      <c r="B187" s="48">
        <f>VLOOKUP(A187,FPM!$A$1:$B$854,2,FALSE)</f>
        <v>530135.1</v>
      </c>
      <c r="C187" s="48">
        <f>VLOOKUP(A187,ICMS!$A$1:$B$854,2,FALSE)</f>
        <v>351202.41000000003</v>
      </c>
    </row>
    <row r="188" spans="1:3" x14ac:dyDescent="0.25">
      <c r="A188" s="1" t="s">
        <v>194</v>
      </c>
      <c r="B188" s="48">
        <f>VLOOKUP(A188,FPM!$A$1:$B$854,2,FALSE)</f>
        <v>530135.1</v>
      </c>
      <c r="C188" s="48">
        <f>VLOOKUP(A188,ICMS!$A$1:$B$854,2,FALSE)</f>
        <v>184365.01</v>
      </c>
    </row>
    <row r="189" spans="1:3" x14ac:dyDescent="0.25">
      <c r="A189" s="1" t="s">
        <v>195</v>
      </c>
      <c r="B189" s="48">
        <f>VLOOKUP(A189,FPM!$A$1:$B$854,2,FALSE)</f>
        <v>706846.82</v>
      </c>
      <c r="C189" s="48">
        <f>VLOOKUP(A189,ICMS!$A$1:$B$854,2,FALSE)</f>
        <v>404932.20999999996</v>
      </c>
    </row>
    <row r="190" spans="1:3" x14ac:dyDescent="0.25">
      <c r="A190" s="1" t="s">
        <v>196</v>
      </c>
      <c r="B190" s="48">
        <f>VLOOKUP(A190,FPM!$A$1:$B$854,2,FALSE)</f>
        <v>530135.1</v>
      </c>
      <c r="C190" s="48">
        <f>VLOOKUP(A190,ICMS!$A$1:$B$854,2,FALSE)</f>
        <v>148390.15000000002</v>
      </c>
    </row>
    <row r="191" spans="1:3" x14ac:dyDescent="0.25">
      <c r="A191" s="1" t="s">
        <v>197</v>
      </c>
      <c r="B191" s="48">
        <f>VLOOKUP(A191,FPM!$A$1:$B$854,2,FALSE)</f>
        <v>1236981.8999999999</v>
      </c>
      <c r="C191" s="48">
        <f>VLOOKUP(A191,ICMS!$A$1:$B$854,2,FALSE)</f>
        <v>1381715.92</v>
      </c>
    </row>
    <row r="192" spans="1:3" x14ac:dyDescent="0.25">
      <c r="A192" s="1" t="s">
        <v>198</v>
      </c>
      <c r="B192" s="48">
        <f>VLOOKUP(A192,FPM!$A$1:$B$854,2,FALSE)</f>
        <v>530135.1</v>
      </c>
      <c r="C192" s="48">
        <f>VLOOKUP(A192,ICMS!$A$1:$B$854,2,FALSE)</f>
        <v>130282.23000000001</v>
      </c>
    </row>
    <row r="193" spans="1:3" x14ac:dyDescent="0.25">
      <c r="A193" s="1" t="s">
        <v>199</v>
      </c>
      <c r="B193" s="48">
        <f>VLOOKUP(A193,FPM!$A$1:$B$854,2,FALSE)</f>
        <v>530135.1</v>
      </c>
      <c r="C193" s="48">
        <f>VLOOKUP(A193,ICMS!$A$1:$B$854,2,FALSE)</f>
        <v>147478.66999999998</v>
      </c>
    </row>
    <row r="194" spans="1:3" x14ac:dyDescent="0.25">
      <c r="A194" s="1" t="s">
        <v>200</v>
      </c>
      <c r="B194" s="48">
        <f>VLOOKUP(A194,FPM!$A$1:$B$854,2,FALSE)</f>
        <v>1060270.2</v>
      </c>
      <c r="C194" s="48">
        <f>VLOOKUP(A194,ICMS!$A$1:$B$854,2,FALSE)</f>
        <v>1042947.0299999998</v>
      </c>
    </row>
    <row r="195" spans="1:3" x14ac:dyDescent="0.25">
      <c r="A195" s="1" t="s">
        <v>201</v>
      </c>
      <c r="B195" s="48">
        <f>VLOOKUP(A195,FPM!$A$1:$B$854,2,FALSE)</f>
        <v>530135.1</v>
      </c>
      <c r="C195" s="48">
        <f>VLOOKUP(A195,ICMS!$A$1:$B$854,2,FALSE)</f>
        <v>438972.87999999995</v>
      </c>
    </row>
    <row r="196" spans="1:3" x14ac:dyDescent="0.25">
      <c r="A196" s="1" t="s">
        <v>202</v>
      </c>
      <c r="B196" s="48">
        <f>VLOOKUP(A196,FPM!$A$1:$B$854,2,FALSE)</f>
        <v>883558.5</v>
      </c>
      <c r="C196" s="48">
        <f>VLOOKUP(A196,ICMS!$A$1:$B$854,2,FALSE)</f>
        <v>322200.24</v>
      </c>
    </row>
    <row r="197" spans="1:3" x14ac:dyDescent="0.25">
      <c r="A197" s="1" t="s">
        <v>203</v>
      </c>
      <c r="B197" s="48">
        <f>VLOOKUP(A197,FPM!$A$1:$B$854,2,FALSE)</f>
        <v>706846.82</v>
      </c>
      <c r="C197" s="48">
        <f>VLOOKUP(A197,ICMS!$A$1:$B$854,2,FALSE)</f>
        <v>275726.10999999993</v>
      </c>
    </row>
    <row r="198" spans="1:3" x14ac:dyDescent="0.25">
      <c r="A198" s="1" t="s">
        <v>204</v>
      </c>
      <c r="B198" s="48">
        <f>VLOOKUP(A198,FPM!$A$1:$B$854,2,FALSE)</f>
        <v>530135.1</v>
      </c>
      <c r="C198" s="48">
        <f>VLOOKUP(A198,ICMS!$A$1:$B$854,2,FALSE)</f>
        <v>172154.69000000003</v>
      </c>
    </row>
    <row r="199" spans="1:3" x14ac:dyDescent="0.25">
      <c r="A199" s="1" t="s">
        <v>205</v>
      </c>
      <c r="B199" s="48">
        <f>VLOOKUP(A199,FPM!$A$1:$B$854,2,FALSE)</f>
        <v>530135.1</v>
      </c>
      <c r="C199" s="48">
        <f>VLOOKUP(A199,ICMS!$A$1:$B$854,2,FALSE)</f>
        <v>670877.5</v>
      </c>
    </row>
    <row r="200" spans="1:3" x14ac:dyDescent="0.25">
      <c r="A200" s="1" t="s">
        <v>206</v>
      </c>
      <c r="B200" s="48">
        <f>VLOOKUP(A200,FPM!$A$1:$B$854,2,FALSE)</f>
        <v>706846.82</v>
      </c>
      <c r="C200" s="48">
        <f>VLOOKUP(A200,ICMS!$A$1:$B$854,2,FALSE)</f>
        <v>285805.36</v>
      </c>
    </row>
    <row r="201" spans="1:3" x14ac:dyDescent="0.25">
      <c r="A201" s="1" t="s">
        <v>207</v>
      </c>
      <c r="B201" s="48">
        <f>VLOOKUP(A201,FPM!$A$1:$B$854,2,FALSE)</f>
        <v>1943828.68</v>
      </c>
      <c r="C201" s="48">
        <f>VLOOKUP(A201,ICMS!$A$1:$B$854,2,FALSE)</f>
        <v>8973278.0899999999</v>
      </c>
    </row>
    <row r="202" spans="1:3" x14ac:dyDescent="0.25">
      <c r="A202" s="1" t="s">
        <v>208</v>
      </c>
      <c r="B202" s="48">
        <f>VLOOKUP(A202,FPM!$A$1:$B$854,2,FALSE)</f>
        <v>530135.1</v>
      </c>
      <c r="C202" s="48">
        <f>VLOOKUP(A202,ICMS!$A$1:$B$854,2,FALSE)</f>
        <v>105513.15</v>
      </c>
    </row>
    <row r="203" spans="1:3" x14ac:dyDescent="0.25">
      <c r="A203" s="1" t="s">
        <v>209</v>
      </c>
      <c r="B203" s="48">
        <f>VLOOKUP(A203,FPM!$A$1:$B$854,2,FALSE)</f>
        <v>530135.1</v>
      </c>
      <c r="C203" s="48">
        <f>VLOOKUP(A203,ICMS!$A$1:$B$854,2,FALSE)</f>
        <v>905727.30999999994</v>
      </c>
    </row>
    <row r="204" spans="1:3" x14ac:dyDescent="0.25">
      <c r="A204" s="1" t="s">
        <v>210</v>
      </c>
      <c r="B204" s="48">
        <f>VLOOKUP(A204,FPM!$A$1:$B$854,2,FALSE)</f>
        <v>3004098.84</v>
      </c>
      <c r="C204" s="48">
        <f>VLOOKUP(A204,ICMS!$A$1:$B$854,2,FALSE)</f>
        <v>1852017.7699999996</v>
      </c>
    </row>
    <row r="205" spans="1:3" x14ac:dyDescent="0.25">
      <c r="A205" s="1" t="s">
        <v>211</v>
      </c>
      <c r="B205" s="48">
        <f>VLOOKUP(A205,FPM!$A$1:$B$854,2,FALSE)</f>
        <v>1060270.2</v>
      </c>
      <c r="C205" s="48">
        <f>VLOOKUP(A205,ICMS!$A$1:$B$854,2,FALSE)</f>
        <v>449175.9800000001</v>
      </c>
    </row>
    <row r="206" spans="1:3" x14ac:dyDescent="0.25">
      <c r="A206" s="1" t="s">
        <v>212</v>
      </c>
      <c r="B206" s="48">
        <f>VLOOKUP(A206,FPM!$A$1:$B$854,2,FALSE)</f>
        <v>530135.1</v>
      </c>
      <c r="C206" s="48">
        <f>VLOOKUP(A206,ICMS!$A$1:$B$854,2,FALSE)</f>
        <v>108491.46</v>
      </c>
    </row>
    <row r="207" spans="1:3" x14ac:dyDescent="0.25">
      <c r="A207" s="1" t="s">
        <v>213</v>
      </c>
      <c r="B207" s="48">
        <f>VLOOKUP(A207,FPM!$A$1:$B$854,2,FALSE)</f>
        <v>4918928.97</v>
      </c>
      <c r="C207" s="48">
        <f>VLOOKUP(A207,ICMS!$A$1:$B$854,2,FALSE)</f>
        <v>29240021.939999994</v>
      </c>
    </row>
    <row r="208" spans="1:3" x14ac:dyDescent="0.25">
      <c r="A208" s="1" t="s">
        <v>214</v>
      </c>
      <c r="B208" s="48">
        <f>VLOOKUP(A208,FPM!$A$1:$B$854,2,FALSE)</f>
        <v>530135.1</v>
      </c>
      <c r="C208" s="48">
        <f>VLOOKUP(A208,ICMS!$A$1:$B$854,2,FALSE)</f>
        <v>271286.04000000004</v>
      </c>
    </row>
    <row r="209" spans="1:3" x14ac:dyDescent="0.25">
      <c r="A209" s="1" t="s">
        <v>215</v>
      </c>
      <c r="B209" s="48">
        <f>VLOOKUP(A209,FPM!$A$1:$B$854,2,FALSE)</f>
        <v>1236981.8999999999</v>
      </c>
      <c r="C209" s="48">
        <f>VLOOKUP(A209,ICMS!$A$1:$B$854,2,FALSE)</f>
        <v>336357.84</v>
      </c>
    </row>
    <row r="210" spans="1:3" x14ac:dyDescent="0.25">
      <c r="A210" s="1" t="s">
        <v>216</v>
      </c>
      <c r="B210" s="48">
        <f>VLOOKUP(A210,FPM!$A$1:$B$854,2,FALSE)</f>
        <v>530135.1</v>
      </c>
      <c r="C210" s="48">
        <f>VLOOKUP(A210,ICMS!$A$1:$B$854,2,FALSE)</f>
        <v>211102.19999999998</v>
      </c>
    </row>
    <row r="211" spans="1:3" x14ac:dyDescent="0.25">
      <c r="A211" s="1" t="s">
        <v>217</v>
      </c>
      <c r="B211" s="48">
        <f>VLOOKUP(A211,FPM!$A$1:$B$854,2,FALSE)</f>
        <v>530135.1</v>
      </c>
      <c r="C211" s="48">
        <f>VLOOKUP(A211,ICMS!$A$1:$B$854,2,FALSE)</f>
        <v>135904.72</v>
      </c>
    </row>
    <row r="212" spans="1:3" x14ac:dyDescent="0.25">
      <c r="A212" s="1" t="s">
        <v>218</v>
      </c>
      <c r="B212" s="48">
        <f>VLOOKUP(A212,FPM!$A$1:$B$854,2,FALSE)</f>
        <v>1236981.8999999999</v>
      </c>
      <c r="C212" s="48">
        <f>VLOOKUP(A212,ICMS!$A$1:$B$854,2,FALSE)</f>
        <v>414560.4</v>
      </c>
    </row>
    <row r="213" spans="1:3" x14ac:dyDescent="0.25">
      <c r="A213" s="1" t="s">
        <v>219</v>
      </c>
      <c r="B213" s="48">
        <f>VLOOKUP(A213,FPM!$A$1:$B$854,2,FALSE)</f>
        <v>706846.82</v>
      </c>
      <c r="C213" s="48">
        <f>VLOOKUP(A213,ICMS!$A$1:$B$854,2,FALSE)</f>
        <v>193769.56000000003</v>
      </c>
    </row>
    <row r="214" spans="1:3" x14ac:dyDescent="0.25">
      <c r="A214" s="1" t="s">
        <v>220</v>
      </c>
      <c r="B214" s="48">
        <f>VLOOKUP(A214,FPM!$A$1:$B$854,2,FALSE)</f>
        <v>1236981.8999999999</v>
      </c>
      <c r="C214" s="48">
        <f>VLOOKUP(A214,ICMS!$A$1:$B$854,2,FALSE)</f>
        <v>1508555.62</v>
      </c>
    </row>
    <row r="215" spans="1:3" x14ac:dyDescent="0.25">
      <c r="A215" s="1" t="s">
        <v>221</v>
      </c>
      <c r="B215" s="48">
        <f>VLOOKUP(A215,FPM!$A$1:$B$854,2,FALSE)</f>
        <v>2827387.14</v>
      </c>
      <c r="C215" s="48">
        <f>VLOOKUP(A215,ICMS!$A$1:$B$854,2,FALSE)</f>
        <v>1428135.94</v>
      </c>
    </row>
    <row r="216" spans="1:3" x14ac:dyDescent="0.25">
      <c r="A216" s="1" t="s">
        <v>222</v>
      </c>
      <c r="B216" s="48">
        <f>VLOOKUP(A216,FPM!$A$1:$B$854,2,FALSE)</f>
        <v>530135.1</v>
      </c>
      <c r="C216" s="48">
        <f>VLOOKUP(A216,ICMS!$A$1:$B$854,2,FALSE)</f>
        <v>206195.02</v>
      </c>
    </row>
    <row r="217" spans="1:3" x14ac:dyDescent="0.25">
      <c r="A217" s="1" t="s">
        <v>223</v>
      </c>
      <c r="B217" s="48">
        <f>VLOOKUP(A217,FPM!$A$1:$B$854,2,FALSE)</f>
        <v>530135.1</v>
      </c>
      <c r="C217" s="48">
        <f>VLOOKUP(A217,ICMS!$A$1:$B$854,2,FALSE)</f>
        <v>139045.86999999997</v>
      </c>
    </row>
    <row r="218" spans="1:3" x14ac:dyDescent="0.25">
      <c r="A218" s="1" t="s">
        <v>224</v>
      </c>
      <c r="B218" s="48">
        <f>VLOOKUP(A218,FPM!$A$1:$B$854,2,FALSE)</f>
        <v>530135.1</v>
      </c>
      <c r="C218" s="48">
        <f>VLOOKUP(A218,ICMS!$A$1:$B$854,2,FALSE)</f>
        <v>171256.75</v>
      </c>
    </row>
    <row r="219" spans="1:3" x14ac:dyDescent="0.25">
      <c r="A219" s="1" t="s">
        <v>225</v>
      </c>
      <c r="B219" s="48">
        <f>VLOOKUP(A219,FPM!$A$1:$B$854,2,FALSE)</f>
        <v>530135.1</v>
      </c>
      <c r="C219" s="48">
        <f>VLOOKUP(A219,ICMS!$A$1:$B$854,2,FALSE)</f>
        <v>171125.28999999998</v>
      </c>
    </row>
    <row r="220" spans="1:3" x14ac:dyDescent="0.25">
      <c r="A220" s="1" t="s">
        <v>226</v>
      </c>
      <c r="B220" s="48">
        <f>VLOOKUP(A220,FPM!$A$1:$B$854,2,FALSE)</f>
        <v>530135.1</v>
      </c>
      <c r="C220" s="48">
        <f>VLOOKUP(A220,ICMS!$A$1:$B$854,2,FALSE)</f>
        <v>119026.62</v>
      </c>
    </row>
    <row r="221" spans="1:3" x14ac:dyDescent="0.25">
      <c r="A221" s="1" t="s">
        <v>227</v>
      </c>
      <c r="B221" s="48">
        <f>VLOOKUP(A221,FPM!$A$1:$B$854,2,FALSE)</f>
        <v>530135.1</v>
      </c>
      <c r="C221" s="48">
        <f>VLOOKUP(A221,ICMS!$A$1:$B$854,2,FALSE)</f>
        <v>430237.16000000003</v>
      </c>
    </row>
    <row r="222" spans="1:3" x14ac:dyDescent="0.25">
      <c r="A222" s="1" t="s">
        <v>228</v>
      </c>
      <c r="B222" s="48">
        <f>VLOOKUP(A222,FPM!$A$1:$B$854,2,FALSE)</f>
        <v>530135.1</v>
      </c>
      <c r="C222" s="48">
        <f>VLOOKUP(A222,ICMS!$A$1:$B$854,2,FALSE)</f>
        <v>130251.49</v>
      </c>
    </row>
    <row r="223" spans="1:3" x14ac:dyDescent="0.25">
      <c r="A223" s="1" t="s">
        <v>229</v>
      </c>
      <c r="B223" s="48">
        <f>VLOOKUP(A223,FPM!$A$1:$B$854,2,FALSE)</f>
        <v>530135.1</v>
      </c>
      <c r="C223" s="48">
        <f>VLOOKUP(A223,ICMS!$A$1:$B$854,2,FALSE)</f>
        <v>169787.12</v>
      </c>
    </row>
    <row r="224" spans="1:3" x14ac:dyDescent="0.25">
      <c r="A224" s="1" t="s">
        <v>230</v>
      </c>
      <c r="B224" s="48">
        <f>VLOOKUP(A224,FPM!$A$1:$B$854,2,FALSE)</f>
        <v>530135.1</v>
      </c>
      <c r="C224" s="48">
        <f>VLOOKUP(A224,ICMS!$A$1:$B$854,2,FALSE)</f>
        <v>152483.99999999997</v>
      </c>
    </row>
    <row r="225" spans="1:3" x14ac:dyDescent="0.25">
      <c r="A225" s="1" t="s">
        <v>231</v>
      </c>
      <c r="B225" s="48">
        <f>VLOOKUP(A225,FPM!$A$1:$B$854,2,FALSE)</f>
        <v>706846.82</v>
      </c>
      <c r="C225" s="48">
        <f>VLOOKUP(A225,ICMS!$A$1:$B$854,2,FALSE)</f>
        <v>325175.63000000006</v>
      </c>
    </row>
    <row r="226" spans="1:3" x14ac:dyDescent="0.25">
      <c r="A226" s="1" t="s">
        <v>232</v>
      </c>
      <c r="B226" s="48">
        <f>VLOOKUP(A226,FPM!$A$1:$B$854,2,FALSE)</f>
        <v>530135.1</v>
      </c>
      <c r="C226" s="48">
        <f>VLOOKUP(A226,ICMS!$A$1:$B$854,2,FALSE)</f>
        <v>172664.65999999997</v>
      </c>
    </row>
    <row r="227" spans="1:3" x14ac:dyDescent="0.25">
      <c r="A227" s="1" t="s">
        <v>233</v>
      </c>
      <c r="B227" s="48">
        <f>VLOOKUP(A227,FPM!$A$1:$B$854,2,FALSE)</f>
        <v>530135.1</v>
      </c>
      <c r="C227" s="48">
        <f>VLOOKUP(A227,ICMS!$A$1:$B$854,2,FALSE)</f>
        <v>207721.28000000003</v>
      </c>
    </row>
    <row r="228" spans="1:3" x14ac:dyDescent="0.25">
      <c r="A228" s="1" t="s">
        <v>234</v>
      </c>
      <c r="B228" s="48">
        <f>VLOOKUP(A228,FPM!$A$1:$B$854,2,FALSE)</f>
        <v>706846.82</v>
      </c>
      <c r="C228" s="48">
        <f>VLOOKUP(A228,ICMS!$A$1:$B$854,2,FALSE)</f>
        <v>246821.16999999998</v>
      </c>
    </row>
    <row r="229" spans="1:3" x14ac:dyDescent="0.25">
      <c r="A229" s="1" t="s">
        <v>235</v>
      </c>
      <c r="B229" s="48">
        <f>VLOOKUP(A229,FPM!$A$1:$B$854,2,FALSE)</f>
        <v>530135.1</v>
      </c>
      <c r="C229" s="48">
        <f>VLOOKUP(A229,ICMS!$A$1:$B$854,2,FALSE)</f>
        <v>150297.76999999996</v>
      </c>
    </row>
    <row r="230" spans="1:3" x14ac:dyDescent="0.25">
      <c r="A230" s="1" t="s">
        <v>236</v>
      </c>
      <c r="B230" s="48">
        <f>VLOOKUP(A230,FPM!$A$1:$B$854,2,FALSE)</f>
        <v>530135.1</v>
      </c>
      <c r="C230" s="48">
        <f>VLOOKUP(A230,ICMS!$A$1:$B$854,2,FALSE)</f>
        <v>268491.15000000002</v>
      </c>
    </row>
    <row r="231" spans="1:3" x14ac:dyDescent="0.25">
      <c r="A231" s="1" t="s">
        <v>237</v>
      </c>
      <c r="B231" s="48">
        <f>VLOOKUP(A231,FPM!$A$1:$B$854,2,FALSE)</f>
        <v>883558.5</v>
      </c>
      <c r="C231" s="48">
        <f>VLOOKUP(A231,ICMS!$A$1:$B$854,2,FALSE)</f>
        <v>304101.62</v>
      </c>
    </row>
    <row r="232" spans="1:3" x14ac:dyDescent="0.25">
      <c r="A232" s="1" t="s">
        <v>238</v>
      </c>
      <c r="B232" s="48">
        <f>VLOOKUP(A232,FPM!$A$1:$B$854,2,FALSE)</f>
        <v>530135.1</v>
      </c>
      <c r="C232" s="48">
        <f>VLOOKUP(A232,ICMS!$A$1:$B$854,2,FALSE)</f>
        <v>141812.62</v>
      </c>
    </row>
    <row r="233" spans="1:3" x14ac:dyDescent="0.25">
      <c r="A233" s="1" t="s">
        <v>239</v>
      </c>
      <c r="B233" s="48">
        <f>VLOOKUP(A233,FPM!$A$1:$B$854,2,FALSE)</f>
        <v>530135.1</v>
      </c>
      <c r="C233" s="48">
        <f>VLOOKUP(A233,ICMS!$A$1:$B$854,2,FALSE)</f>
        <v>177676.84</v>
      </c>
    </row>
    <row r="234" spans="1:3" x14ac:dyDescent="0.25">
      <c r="A234" s="1" t="s">
        <v>240</v>
      </c>
      <c r="B234" s="48">
        <f>VLOOKUP(A234,FPM!$A$1:$B$854,2,FALSE)</f>
        <v>2297252.06</v>
      </c>
      <c r="C234" s="48">
        <f>VLOOKUP(A234,ICMS!$A$1:$B$854,2,FALSE)</f>
        <v>1447366.25</v>
      </c>
    </row>
    <row r="235" spans="1:3" x14ac:dyDescent="0.25">
      <c r="A235" s="1" t="s">
        <v>241</v>
      </c>
      <c r="B235" s="48">
        <f>VLOOKUP(A235,FPM!$A$1:$B$854,2,FALSE)</f>
        <v>530135.1</v>
      </c>
      <c r="C235" s="48">
        <f>VLOOKUP(A235,ICMS!$A$1:$B$854,2,FALSE)</f>
        <v>155019.40999999997</v>
      </c>
    </row>
    <row r="236" spans="1:3" x14ac:dyDescent="0.25">
      <c r="A236" s="1" t="s">
        <v>242</v>
      </c>
      <c r="B236" s="48">
        <f>VLOOKUP(A236,FPM!$A$1:$B$854,2,FALSE)</f>
        <v>530135.1</v>
      </c>
      <c r="C236" s="48">
        <f>VLOOKUP(A236,ICMS!$A$1:$B$854,2,FALSE)</f>
        <v>230121.88000000003</v>
      </c>
    </row>
    <row r="237" spans="1:3" x14ac:dyDescent="0.25">
      <c r="A237" s="1" t="s">
        <v>243</v>
      </c>
      <c r="B237" s="48">
        <f>VLOOKUP(A237,FPM!$A$1:$B$854,2,FALSE)</f>
        <v>530135.1</v>
      </c>
      <c r="C237" s="48">
        <f>VLOOKUP(A237,ICMS!$A$1:$B$854,2,FALSE)</f>
        <v>389751.25</v>
      </c>
    </row>
    <row r="238" spans="1:3" x14ac:dyDescent="0.25">
      <c r="A238" s="1" t="s">
        <v>244</v>
      </c>
      <c r="B238" s="48">
        <f>VLOOKUP(A238,FPM!$A$1:$B$854,2,FALSE)</f>
        <v>530135.1</v>
      </c>
      <c r="C238" s="48">
        <f>VLOOKUP(A238,ICMS!$A$1:$B$854,2,FALSE)</f>
        <v>712303.37000000011</v>
      </c>
    </row>
    <row r="239" spans="1:3" x14ac:dyDescent="0.25">
      <c r="A239" s="1" t="s">
        <v>245</v>
      </c>
      <c r="B239" s="48">
        <f>VLOOKUP(A239,FPM!$A$1:$B$854,2,FALSE)</f>
        <v>530135.1</v>
      </c>
      <c r="C239" s="48">
        <f>VLOOKUP(A239,ICMS!$A$1:$B$854,2,FALSE)</f>
        <v>156744.59999999998</v>
      </c>
    </row>
    <row r="240" spans="1:3" x14ac:dyDescent="0.25">
      <c r="A240" s="1" t="s">
        <v>246</v>
      </c>
      <c r="B240" s="48">
        <f>VLOOKUP(A240,FPM!$A$1:$B$854,2,FALSE)</f>
        <v>530135.1</v>
      </c>
      <c r="C240" s="48">
        <f>VLOOKUP(A240,ICMS!$A$1:$B$854,2,FALSE)</f>
        <v>149002.00999999998</v>
      </c>
    </row>
    <row r="241" spans="1:3" x14ac:dyDescent="0.25">
      <c r="A241" s="1" t="s">
        <v>247</v>
      </c>
      <c r="B241" s="48">
        <f>VLOOKUP(A241,FPM!$A$1:$B$854,2,FALSE)</f>
        <v>530135.1</v>
      </c>
      <c r="C241" s="48">
        <f>VLOOKUP(A241,ICMS!$A$1:$B$854,2,FALSE)</f>
        <v>148882.17000000001</v>
      </c>
    </row>
    <row r="242" spans="1:3" x14ac:dyDescent="0.25">
      <c r="A242" s="1" t="s">
        <v>248</v>
      </c>
      <c r="B242" s="48">
        <f>VLOOKUP(A242,FPM!$A$1:$B$854,2,FALSE)</f>
        <v>1767116.98</v>
      </c>
      <c r="C242" s="48">
        <f>VLOOKUP(A242,ICMS!$A$1:$B$854,2,FALSE)</f>
        <v>680284.68</v>
      </c>
    </row>
    <row r="243" spans="1:3" x14ac:dyDescent="0.25">
      <c r="A243" s="1" t="s">
        <v>249</v>
      </c>
      <c r="B243" s="48">
        <f>VLOOKUP(A243,FPM!$A$1:$B$854,2,FALSE)</f>
        <v>530135.1</v>
      </c>
      <c r="C243" s="48">
        <f>VLOOKUP(A243,ICMS!$A$1:$B$854,2,FALSE)</f>
        <v>106827.22</v>
      </c>
    </row>
    <row r="244" spans="1:3" x14ac:dyDescent="0.25">
      <c r="A244" s="1" t="s">
        <v>250</v>
      </c>
      <c r="B244" s="48">
        <f>VLOOKUP(A244,FPM!$A$1:$B$854,2,FALSE)</f>
        <v>530135.1</v>
      </c>
      <c r="C244" s="48">
        <f>VLOOKUP(A244,ICMS!$A$1:$B$854,2,FALSE)</f>
        <v>239785.61</v>
      </c>
    </row>
    <row r="245" spans="1:3" x14ac:dyDescent="0.25">
      <c r="A245" s="1" t="s">
        <v>251</v>
      </c>
      <c r="B245" s="48">
        <f>VLOOKUP(A245,FPM!$A$1:$B$854,2,FALSE)</f>
        <v>530135.1</v>
      </c>
      <c r="C245" s="48">
        <f>VLOOKUP(A245,ICMS!$A$1:$B$854,2,FALSE)</f>
        <v>154101.40000000002</v>
      </c>
    </row>
    <row r="246" spans="1:3" x14ac:dyDescent="0.25">
      <c r="A246" s="1" t="s">
        <v>252</v>
      </c>
      <c r="B246" s="48">
        <f>VLOOKUP(A246,FPM!$A$1:$B$854,2,FALSE)</f>
        <v>1060270.2</v>
      </c>
      <c r="C246" s="48">
        <f>VLOOKUP(A246,ICMS!$A$1:$B$854,2,FALSE)</f>
        <v>312720.26</v>
      </c>
    </row>
    <row r="247" spans="1:3" x14ac:dyDescent="0.25">
      <c r="A247" s="1" t="s">
        <v>253</v>
      </c>
      <c r="B247" s="48">
        <f>VLOOKUP(A247,FPM!$A$1:$B$854,2,FALSE)</f>
        <v>530135.1</v>
      </c>
      <c r="C247" s="48">
        <f>VLOOKUP(A247,ICMS!$A$1:$B$854,2,FALSE)</f>
        <v>122794.18000000002</v>
      </c>
    </row>
    <row r="248" spans="1:3" x14ac:dyDescent="0.25">
      <c r="A248" s="1" t="s">
        <v>254</v>
      </c>
      <c r="B248" s="48">
        <f>VLOOKUP(A248,FPM!$A$1:$B$854,2,FALSE)</f>
        <v>530135.1</v>
      </c>
      <c r="C248" s="48">
        <f>VLOOKUP(A248,ICMS!$A$1:$B$854,2,FALSE)</f>
        <v>176710.59999999998</v>
      </c>
    </row>
    <row r="249" spans="1:3" x14ac:dyDescent="0.25">
      <c r="A249" s="1" t="s">
        <v>255</v>
      </c>
      <c r="B249" s="48">
        <f>VLOOKUP(A249,FPM!$A$1:$B$854,2,FALSE)</f>
        <v>4918928.97</v>
      </c>
      <c r="C249" s="48">
        <f>VLOOKUP(A249,ICMS!$A$1:$B$854,2,FALSE)</f>
        <v>5589316.959999999</v>
      </c>
    </row>
    <row r="250" spans="1:3" x14ac:dyDescent="0.25">
      <c r="A250" s="1" t="s">
        <v>256</v>
      </c>
      <c r="B250" s="48">
        <f>VLOOKUP(A250,FPM!$A$1:$B$854,2,FALSE)</f>
        <v>530135.1</v>
      </c>
      <c r="C250" s="48">
        <f>VLOOKUP(A250,ICMS!$A$1:$B$854,2,FALSE)</f>
        <v>221491.89</v>
      </c>
    </row>
    <row r="251" spans="1:3" x14ac:dyDescent="0.25">
      <c r="A251" s="1" t="s">
        <v>257</v>
      </c>
      <c r="B251" s="48">
        <f>VLOOKUP(A251,FPM!$A$1:$B$854,2,FALSE)</f>
        <v>530135.1</v>
      </c>
      <c r="C251" s="48">
        <f>VLOOKUP(A251,ICMS!$A$1:$B$854,2,FALSE)</f>
        <v>196492.84000000003</v>
      </c>
    </row>
    <row r="252" spans="1:3" x14ac:dyDescent="0.25">
      <c r="A252" s="1" t="s">
        <v>258</v>
      </c>
      <c r="B252" s="48">
        <f>VLOOKUP(A252,FPM!$A$1:$B$854,2,FALSE)</f>
        <v>706846.82</v>
      </c>
      <c r="C252" s="48">
        <f>VLOOKUP(A252,ICMS!$A$1:$B$854,2,FALSE)</f>
        <v>169096.57</v>
      </c>
    </row>
    <row r="253" spans="1:3" x14ac:dyDescent="0.25">
      <c r="A253" s="1" t="s">
        <v>259</v>
      </c>
      <c r="B253" s="48">
        <f>VLOOKUP(A253,FPM!$A$1:$B$854,2,FALSE)</f>
        <v>530135.1</v>
      </c>
      <c r="C253" s="48">
        <f>VLOOKUP(A253,ICMS!$A$1:$B$854,2,FALSE)</f>
        <v>157346.38000000003</v>
      </c>
    </row>
    <row r="254" spans="1:3" x14ac:dyDescent="0.25">
      <c r="A254" s="1" t="s">
        <v>260</v>
      </c>
      <c r="B254" s="48">
        <f>VLOOKUP(A254,FPM!$A$1:$B$854,2,FALSE)</f>
        <v>530135.1</v>
      </c>
      <c r="C254" s="48">
        <f>VLOOKUP(A254,ICMS!$A$1:$B$854,2,FALSE)</f>
        <v>121336.07000000002</v>
      </c>
    </row>
    <row r="255" spans="1:3" x14ac:dyDescent="0.25">
      <c r="A255" s="1" t="s">
        <v>261</v>
      </c>
      <c r="B255" s="48">
        <f>VLOOKUP(A255,FPM!$A$1:$B$854,2,FALSE)</f>
        <v>530135.1</v>
      </c>
      <c r="C255" s="48">
        <f>VLOOKUP(A255,ICMS!$A$1:$B$854,2,FALSE)</f>
        <v>150129.73000000004</v>
      </c>
    </row>
    <row r="256" spans="1:3" x14ac:dyDescent="0.25">
      <c r="A256" s="1" t="s">
        <v>262</v>
      </c>
      <c r="B256" s="48">
        <f>VLOOKUP(A256,FPM!$A$1:$B$854,2,FALSE)</f>
        <v>530135.1</v>
      </c>
      <c r="C256" s="48">
        <f>VLOOKUP(A256,ICMS!$A$1:$B$854,2,FALSE)</f>
        <v>187661.81999999998</v>
      </c>
    </row>
    <row r="257" spans="1:3" x14ac:dyDescent="0.25">
      <c r="A257" s="1" t="s">
        <v>263</v>
      </c>
      <c r="B257" s="48">
        <f>VLOOKUP(A257,FPM!$A$1:$B$854,2,FALSE)</f>
        <v>530135.1</v>
      </c>
      <c r="C257" s="48">
        <f>VLOOKUP(A257,ICMS!$A$1:$B$854,2,FALSE)</f>
        <v>102788.52</v>
      </c>
    </row>
    <row r="258" spans="1:3" x14ac:dyDescent="0.25">
      <c r="A258" s="1" t="s">
        <v>264</v>
      </c>
      <c r="B258" s="48" t="e">
        <f>VLOOKUP(A258,FPM!$A$1:$B$854,2,FALSE)</f>
        <v>#N/A</v>
      </c>
      <c r="C258" s="48">
        <f>VLOOKUP(A258,ICMS!$A$1:$B$854,2,FALSE)</f>
        <v>169508.23</v>
      </c>
    </row>
    <row r="259" spans="1:3" x14ac:dyDescent="0.25">
      <c r="A259" s="1" t="s">
        <v>265</v>
      </c>
      <c r="B259" s="48">
        <f>VLOOKUP(A259,FPM!$A$1:$B$854,2,FALSE)</f>
        <v>530135.1</v>
      </c>
      <c r="C259" s="48">
        <f>VLOOKUP(A259,ICMS!$A$1:$B$854,2,FALSE)</f>
        <v>344451.3</v>
      </c>
    </row>
    <row r="260" spans="1:3" x14ac:dyDescent="0.25">
      <c r="A260" s="1" t="s">
        <v>266</v>
      </c>
      <c r="B260" s="48">
        <f>VLOOKUP(A260,FPM!$A$1:$B$854,2,FALSE)</f>
        <v>530135.1</v>
      </c>
      <c r="C260" s="48">
        <f>VLOOKUP(A260,ICMS!$A$1:$B$854,2,FALSE)</f>
        <v>282931.20999999996</v>
      </c>
    </row>
    <row r="261" spans="1:3" x14ac:dyDescent="0.25">
      <c r="A261" s="1" t="s">
        <v>267</v>
      </c>
      <c r="B261" s="48">
        <f>VLOOKUP(A261,FPM!$A$1:$B$854,2,FALSE)</f>
        <v>883558.5</v>
      </c>
      <c r="C261" s="48">
        <f>VLOOKUP(A261,ICMS!$A$1:$B$854,2,FALSE)</f>
        <v>284419.03999999998</v>
      </c>
    </row>
    <row r="262" spans="1:3" x14ac:dyDescent="0.25">
      <c r="A262" s="1" t="s">
        <v>268</v>
      </c>
      <c r="B262" s="48">
        <f>VLOOKUP(A262,FPM!$A$1:$B$854,2,FALSE)</f>
        <v>530135.1</v>
      </c>
      <c r="C262" s="48">
        <f>VLOOKUP(A262,ICMS!$A$1:$B$854,2,FALSE)</f>
        <v>132403.72</v>
      </c>
    </row>
    <row r="263" spans="1:3" x14ac:dyDescent="0.25">
      <c r="A263" s="1" t="s">
        <v>269</v>
      </c>
      <c r="B263" s="48">
        <f>VLOOKUP(A263,FPM!$A$1:$B$854,2,FALSE)</f>
        <v>530135.1</v>
      </c>
      <c r="C263" s="48">
        <f>VLOOKUP(A263,ICMS!$A$1:$B$854,2,FALSE)</f>
        <v>140053.78</v>
      </c>
    </row>
    <row r="264" spans="1:3" x14ac:dyDescent="0.25">
      <c r="A264" s="1" t="s">
        <v>270</v>
      </c>
      <c r="B264" s="48">
        <f>VLOOKUP(A264,FPM!$A$1:$B$854,2,FALSE)</f>
        <v>530135.1</v>
      </c>
      <c r="C264" s="48">
        <f>VLOOKUP(A264,ICMS!$A$1:$B$854,2,FALSE)</f>
        <v>168100.16000000003</v>
      </c>
    </row>
    <row r="265" spans="1:3" x14ac:dyDescent="0.25">
      <c r="A265" s="1" t="s">
        <v>271</v>
      </c>
      <c r="B265" s="48">
        <f>VLOOKUP(A265,FPM!$A$1:$B$854,2,FALSE)</f>
        <v>530135.1</v>
      </c>
      <c r="C265" s="48">
        <f>VLOOKUP(A265,ICMS!$A$1:$B$854,2,FALSE)</f>
        <v>203584.86000000002</v>
      </c>
    </row>
    <row r="266" spans="1:3" x14ac:dyDescent="0.25">
      <c r="A266" s="1" t="s">
        <v>272</v>
      </c>
      <c r="B266" s="48">
        <f>VLOOKUP(A266,FPM!$A$1:$B$854,2,FALSE)</f>
        <v>1236981.8999999999</v>
      </c>
      <c r="C266" s="48">
        <f>VLOOKUP(A266,ICMS!$A$1:$B$854,2,FALSE)</f>
        <v>650555.55000000005</v>
      </c>
    </row>
    <row r="267" spans="1:3" x14ac:dyDescent="0.25">
      <c r="A267" s="1" t="s">
        <v>273</v>
      </c>
      <c r="B267" s="48">
        <f>VLOOKUP(A267,FPM!$A$1:$B$854,2,FALSE)</f>
        <v>706846.82</v>
      </c>
      <c r="C267" s="48">
        <f>VLOOKUP(A267,ICMS!$A$1:$B$854,2,FALSE)</f>
        <v>234281.58</v>
      </c>
    </row>
    <row r="268" spans="1:3" x14ac:dyDescent="0.25">
      <c r="A268" s="1" t="s">
        <v>274</v>
      </c>
      <c r="B268" s="48">
        <f>VLOOKUP(A268,FPM!$A$1:$B$854,2,FALSE)</f>
        <v>530135.1</v>
      </c>
      <c r="C268" s="48">
        <f>VLOOKUP(A268,ICMS!$A$1:$B$854,2,FALSE)</f>
        <v>178181.36</v>
      </c>
    </row>
    <row r="269" spans="1:3" x14ac:dyDescent="0.25">
      <c r="A269" s="1" t="s">
        <v>275</v>
      </c>
      <c r="B269" s="48">
        <f>VLOOKUP(A269,FPM!$A$1:$B$854,2,FALSE)</f>
        <v>530135.1</v>
      </c>
      <c r="C269" s="48">
        <f>VLOOKUP(A269,ICMS!$A$1:$B$854,2,FALSE)</f>
        <v>135509.68</v>
      </c>
    </row>
    <row r="270" spans="1:3" x14ac:dyDescent="0.25">
      <c r="A270" s="1" t="s">
        <v>276</v>
      </c>
      <c r="B270" s="48">
        <f>VLOOKUP(A270,FPM!$A$1:$B$854,2,FALSE)</f>
        <v>883558.5</v>
      </c>
      <c r="C270" s="48">
        <f>VLOOKUP(A270,ICMS!$A$1:$B$854,2,FALSE)</f>
        <v>242213.76000000001</v>
      </c>
    </row>
    <row r="271" spans="1:3" x14ac:dyDescent="0.25">
      <c r="A271" s="1" t="s">
        <v>277</v>
      </c>
      <c r="B271" s="48">
        <f>VLOOKUP(A271,FPM!$A$1:$B$854,2,FALSE)</f>
        <v>1060270.2</v>
      </c>
      <c r="C271" s="48">
        <f>VLOOKUP(A271,ICMS!$A$1:$B$854,2,FALSE)</f>
        <v>415557.11000000004</v>
      </c>
    </row>
    <row r="272" spans="1:3" x14ac:dyDescent="0.25">
      <c r="A272" s="1" t="s">
        <v>278</v>
      </c>
      <c r="B272" s="48">
        <f>VLOOKUP(A272,FPM!$A$1:$B$854,2,FALSE)</f>
        <v>2120540.38</v>
      </c>
      <c r="C272" s="48">
        <f>VLOOKUP(A272,ICMS!$A$1:$B$854,2,FALSE)</f>
        <v>839306.14000000013</v>
      </c>
    </row>
    <row r="273" spans="1:3" x14ac:dyDescent="0.25">
      <c r="A273" s="1" t="s">
        <v>279</v>
      </c>
      <c r="B273" s="48">
        <f>VLOOKUP(A273,FPM!$A$1:$B$854,2,FALSE)</f>
        <v>1236981.8999999999</v>
      </c>
      <c r="C273" s="48">
        <f>VLOOKUP(A273,ICMS!$A$1:$B$854,2,FALSE)</f>
        <v>477155.09</v>
      </c>
    </row>
    <row r="274" spans="1:3" x14ac:dyDescent="0.25">
      <c r="A274" s="1" t="s">
        <v>280</v>
      </c>
      <c r="B274" s="48">
        <f>VLOOKUP(A274,FPM!$A$1:$B$854,2,FALSE)</f>
        <v>1413693.59</v>
      </c>
      <c r="C274" s="48">
        <f>VLOOKUP(A274,ICMS!$A$1:$B$854,2,FALSE)</f>
        <v>393582.26999999996</v>
      </c>
    </row>
    <row r="275" spans="1:3" x14ac:dyDescent="0.25">
      <c r="A275" s="1" t="s">
        <v>281</v>
      </c>
      <c r="B275" s="48">
        <f>VLOOKUP(A275,FPM!$A$1:$B$854,2,FALSE)</f>
        <v>530135.1</v>
      </c>
      <c r="C275" s="48">
        <f>VLOOKUP(A275,ICMS!$A$1:$B$854,2,FALSE)</f>
        <v>177131.68</v>
      </c>
    </row>
    <row r="276" spans="1:3" x14ac:dyDescent="0.25">
      <c r="A276" s="36" t="s">
        <v>877</v>
      </c>
      <c r="B276" s="48" t="e">
        <f>VLOOKUP(A276,FPM!$A$1:$B$854,2,FALSE)</f>
        <v>#N/A</v>
      </c>
      <c r="C276" s="48" t="e">
        <f>VLOOKUP(A276,ICMS!$A$1:$B$854,2,FALSE)</f>
        <v>#N/A</v>
      </c>
    </row>
    <row r="277" spans="1:3" x14ac:dyDescent="0.25">
      <c r="A277" s="1" t="s">
        <v>282</v>
      </c>
      <c r="B277" s="48">
        <f>VLOOKUP(A277,FPM!$A$1:$B$854,2,FALSE)</f>
        <v>706846.82</v>
      </c>
      <c r="C277" s="48">
        <f>VLOOKUP(A277,ICMS!$A$1:$B$854,2,FALSE)</f>
        <v>290717.89000000007</v>
      </c>
    </row>
    <row r="278" spans="1:3" x14ac:dyDescent="0.25">
      <c r="A278" s="1" t="s">
        <v>283</v>
      </c>
      <c r="B278" s="48">
        <f>VLOOKUP(A278,FPM!$A$1:$B$854,2,FALSE)</f>
        <v>530135.1</v>
      </c>
      <c r="C278" s="48">
        <f>VLOOKUP(A278,ICMS!$A$1:$B$854,2,FALSE)</f>
        <v>114022.94000000002</v>
      </c>
    </row>
    <row r="279" spans="1:3" x14ac:dyDescent="0.25">
      <c r="A279" s="1" t="s">
        <v>284</v>
      </c>
      <c r="B279" s="48">
        <f>VLOOKUP(A279,FPM!$A$1:$B$854,2,FALSE)</f>
        <v>530135.1</v>
      </c>
      <c r="C279" s="48">
        <f>VLOOKUP(A279,ICMS!$A$1:$B$854,2,FALSE)</f>
        <v>167534.5</v>
      </c>
    </row>
    <row r="280" spans="1:3" x14ac:dyDescent="0.25">
      <c r="A280" s="1" t="s">
        <v>285</v>
      </c>
      <c r="B280" s="48">
        <f>VLOOKUP(A280,FPM!$A$1:$B$854,2,FALSE)</f>
        <v>530135.1</v>
      </c>
      <c r="C280" s="48">
        <f>VLOOKUP(A280,ICMS!$A$1:$B$854,2,FALSE)</f>
        <v>433652.80000000005</v>
      </c>
    </row>
    <row r="281" spans="1:3" x14ac:dyDescent="0.25">
      <c r="A281" s="1" t="s">
        <v>286</v>
      </c>
      <c r="B281" s="48">
        <f>VLOOKUP(A281,FPM!$A$1:$B$854,2,FALSE)</f>
        <v>706846.82</v>
      </c>
      <c r="C281" s="48">
        <f>VLOOKUP(A281,ICMS!$A$1:$B$854,2,FALSE)</f>
        <v>250301.16999999998</v>
      </c>
    </row>
    <row r="282" spans="1:3" x14ac:dyDescent="0.25">
      <c r="A282" s="1" t="s">
        <v>287</v>
      </c>
      <c r="B282" s="48">
        <f>VLOOKUP(A282,FPM!$A$1:$B$854,2,FALSE)</f>
        <v>530135.1</v>
      </c>
      <c r="C282" s="48">
        <f>VLOOKUP(A282,ICMS!$A$1:$B$854,2,FALSE)</f>
        <v>96243.080000000016</v>
      </c>
    </row>
    <row r="283" spans="1:3" x14ac:dyDescent="0.25">
      <c r="A283" s="1" t="s">
        <v>288</v>
      </c>
      <c r="B283" s="48">
        <f>VLOOKUP(A283,FPM!$A$1:$B$854,2,FALSE)</f>
        <v>1413693.59</v>
      </c>
      <c r="C283" s="48">
        <f>VLOOKUP(A283,ICMS!$A$1:$B$854,2,FALSE)</f>
        <v>8989220.3800000008</v>
      </c>
    </row>
    <row r="284" spans="1:3" x14ac:dyDescent="0.25">
      <c r="A284" s="1" t="s">
        <v>289</v>
      </c>
      <c r="B284" s="48">
        <f>VLOOKUP(A284,FPM!$A$1:$B$854,2,FALSE)</f>
        <v>530135.1</v>
      </c>
      <c r="C284" s="48">
        <f>VLOOKUP(A284,ICMS!$A$1:$B$854,2,FALSE)</f>
        <v>118829.60999999999</v>
      </c>
    </row>
    <row r="285" spans="1:3" x14ac:dyDescent="0.25">
      <c r="A285" s="1" t="s">
        <v>290</v>
      </c>
      <c r="B285" s="48">
        <f>VLOOKUP(A285,FPM!$A$1:$B$854,2,FALSE)</f>
        <v>530135.1</v>
      </c>
      <c r="C285" s="48">
        <f>VLOOKUP(A285,ICMS!$A$1:$B$854,2,FALSE)</f>
        <v>119205.06999999999</v>
      </c>
    </row>
    <row r="286" spans="1:3" x14ac:dyDescent="0.25">
      <c r="A286" s="1" t="s">
        <v>291</v>
      </c>
      <c r="B286" s="48">
        <f>VLOOKUP(A286,FPM!$A$1:$B$854,2,FALSE)</f>
        <v>530135.1</v>
      </c>
      <c r="C286" s="48">
        <f>VLOOKUP(A286,ICMS!$A$1:$B$854,2,FALSE)</f>
        <v>174428.16</v>
      </c>
    </row>
    <row r="287" spans="1:3" x14ac:dyDescent="0.25">
      <c r="A287" s="1" t="s">
        <v>292</v>
      </c>
      <c r="B287" s="48">
        <f>VLOOKUP(A287,FPM!$A$1:$B$854,2,FALSE)</f>
        <v>530135.1</v>
      </c>
      <c r="C287" s="48">
        <f>VLOOKUP(A287,ICMS!$A$1:$B$854,2,FALSE)</f>
        <v>157914.71000000002</v>
      </c>
    </row>
    <row r="288" spans="1:3" x14ac:dyDescent="0.25">
      <c r="A288" s="1" t="s">
        <v>293</v>
      </c>
      <c r="B288" s="48">
        <f>VLOOKUP(A288,FPM!$A$1:$B$854,2,FALSE)</f>
        <v>883558.5</v>
      </c>
      <c r="C288" s="48">
        <f>VLOOKUP(A288,ICMS!$A$1:$B$854,2,FALSE)</f>
        <v>358284.70999999996</v>
      </c>
    </row>
    <row r="289" spans="1:3" x14ac:dyDescent="0.25">
      <c r="A289" s="1" t="s">
        <v>294</v>
      </c>
      <c r="B289" s="48">
        <f>VLOOKUP(A289,FPM!$A$1:$B$854,2,FALSE)</f>
        <v>530135.1</v>
      </c>
      <c r="C289" s="48">
        <f>VLOOKUP(A289,ICMS!$A$1:$B$854,2,FALSE)</f>
        <v>124245.21</v>
      </c>
    </row>
    <row r="290" spans="1:3" x14ac:dyDescent="0.25">
      <c r="A290" s="1" t="s">
        <v>295</v>
      </c>
      <c r="B290" s="48">
        <f>VLOOKUP(A290,FPM!$A$1:$B$854,2,FALSE)</f>
        <v>706846.82</v>
      </c>
      <c r="C290" s="48">
        <f>VLOOKUP(A290,ICMS!$A$1:$B$854,2,FALSE)</f>
        <v>206861.47000000003</v>
      </c>
    </row>
    <row r="291" spans="1:3" x14ac:dyDescent="0.25">
      <c r="A291" s="1" t="s">
        <v>296</v>
      </c>
      <c r="B291" s="48">
        <f>VLOOKUP(A291,FPM!$A$1:$B$854,2,FALSE)</f>
        <v>706846.82</v>
      </c>
      <c r="C291" s="48">
        <f>VLOOKUP(A291,ICMS!$A$1:$B$854,2,FALSE)</f>
        <v>231524.22</v>
      </c>
    </row>
    <row r="292" spans="1:3" x14ac:dyDescent="0.25">
      <c r="A292" s="1" t="s">
        <v>297</v>
      </c>
      <c r="B292" s="48">
        <f>VLOOKUP(A292,FPM!$A$1:$B$854,2,FALSE)</f>
        <v>530135.1</v>
      </c>
      <c r="C292" s="48">
        <f>VLOOKUP(A292,ICMS!$A$1:$B$854,2,FALSE)</f>
        <v>234591.88</v>
      </c>
    </row>
    <row r="293" spans="1:3" x14ac:dyDescent="0.25">
      <c r="A293" s="1" t="s">
        <v>298</v>
      </c>
      <c r="B293" s="48">
        <f>VLOOKUP(A293,FPM!$A$1:$B$854,2,FALSE)</f>
        <v>2120540.38</v>
      </c>
      <c r="C293" s="48">
        <f>VLOOKUP(A293,ICMS!$A$1:$B$854,2,FALSE)</f>
        <v>1329683.46</v>
      </c>
    </row>
    <row r="294" spans="1:3" x14ac:dyDescent="0.25">
      <c r="A294" s="1" t="s">
        <v>299</v>
      </c>
      <c r="B294" s="48">
        <f>VLOOKUP(A294,FPM!$A$1:$B$854,2,FALSE)</f>
        <v>530135.1</v>
      </c>
      <c r="C294" s="48">
        <f>VLOOKUP(A294,ICMS!$A$1:$B$854,2,FALSE)</f>
        <v>479218</v>
      </c>
    </row>
    <row r="295" spans="1:3" x14ac:dyDescent="0.25">
      <c r="A295" s="1" t="s">
        <v>300</v>
      </c>
      <c r="B295" s="48">
        <f>VLOOKUP(A295,FPM!$A$1:$B$854,2,FALSE)</f>
        <v>530135.1</v>
      </c>
      <c r="C295" s="48">
        <f>VLOOKUP(A295,ICMS!$A$1:$B$854,2,FALSE)</f>
        <v>235955.21000000002</v>
      </c>
    </row>
    <row r="296" spans="1:3" x14ac:dyDescent="0.25">
      <c r="A296" s="1" t="s">
        <v>301</v>
      </c>
      <c r="B296" s="48">
        <f>VLOOKUP(A296,FPM!$A$1:$B$854,2,FALSE)</f>
        <v>530135.1</v>
      </c>
      <c r="C296" s="48">
        <f>VLOOKUP(A296,ICMS!$A$1:$B$854,2,FALSE)</f>
        <v>131930.99</v>
      </c>
    </row>
    <row r="297" spans="1:3" x14ac:dyDescent="0.25">
      <c r="A297" s="1" t="s">
        <v>302</v>
      </c>
      <c r="B297" s="48">
        <f>VLOOKUP(A297,FPM!$A$1:$B$854,2,FALSE)</f>
        <v>706846.82</v>
      </c>
      <c r="C297" s="48">
        <f>VLOOKUP(A297,ICMS!$A$1:$B$854,2,FALSE)</f>
        <v>163293.13</v>
      </c>
    </row>
    <row r="298" spans="1:3" x14ac:dyDescent="0.25">
      <c r="A298" s="1" t="s">
        <v>303</v>
      </c>
      <c r="B298" s="48">
        <f>VLOOKUP(A298,FPM!$A$1:$B$854,2,FALSE)</f>
        <v>530135.1</v>
      </c>
      <c r="C298" s="48">
        <f>VLOOKUP(A298,ICMS!$A$1:$B$854,2,FALSE)</f>
        <v>156350.64000000001</v>
      </c>
    </row>
    <row r="299" spans="1:3" x14ac:dyDescent="0.25">
      <c r="A299" s="1" t="s">
        <v>304</v>
      </c>
      <c r="B299" s="48">
        <f>VLOOKUP(A299,FPM!$A$1:$B$854,2,FALSE)</f>
        <v>1236981.8999999999</v>
      </c>
      <c r="C299" s="48">
        <f>VLOOKUP(A299,ICMS!$A$1:$B$854,2,FALSE)</f>
        <v>378715.9</v>
      </c>
    </row>
    <row r="300" spans="1:3" x14ac:dyDescent="0.25">
      <c r="A300" s="1" t="s">
        <v>305</v>
      </c>
      <c r="B300" s="48">
        <f>VLOOKUP(A300,FPM!$A$1:$B$854,2,FALSE)</f>
        <v>530135.1</v>
      </c>
      <c r="C300" s="48">
        <f>VLOOKUP(A300,ICMS!$A$1:$B$854,2,FALSE)</f>
        <v>173848.25</v>
      </c>
    </row>
    <row r="301" spans="1:3" x14ac:dyDescent="0.25">
      <c r="A301" s="1" t="s">
        <v>306</v>
      </c>
      <c r="B301" s="48">
        <f>VLOOKUP(A301,FPM!$A$1:$B$854,2,FALSE)</f>
        <v>530135.1</v>
      </c>
      <c r="C301" s="48">
        <f>VLOOKUP(A301,ICMS!$A$1:$B$854,2,FALSE)</f>
        <v>160872.14000000001</v>
      </c>
    </row>
    <row r="302" spans="1:3" x14ac:dyDescent="0.25">
      <c r="A302" s="1" t="s">
        <v>307</v>
      </c>
      <c r="B302" s="48">
        <f>VLOOKUP(A302,FPM!$A$1:$B$854,2,FALSE)</f>
        <v>530135.1</v>
      </c>
      <c r="C302" s="48">
        <f>VLOOKUP(A302,ICMS!$A$1:$B$854,2,FALSE)</f>
        <v>205182.75</v>
      </c>
    </row>
    <row r="303" spans="1:3" x14ac:dyDescent="0.25">
      <c r="A303" s="1" t="s">
        <v>308</v>
      </c>
      <c r="B303" s="48">
        <f>VLOOKUP(A303,FPM!$A$1:$B$854,2,FALSE)</f>
        <v>530135.1</v>
      </c>
      <c r="C303" s="48">
        <f>VLOOKUP(A303,ICMS!$A$1:$B$854,2,FALSE)</f>
        <v>123962.05</v>
      </c>
    </row>
    <row r="304" spans="1:3" x14ac:dyDescent="0.25">
      <c r="A304" s="1" t="s">
        <v>309</v>
      </c>
      <c r="B304" s="48">
        <f>VLOOKUP(A304,FPM!$A$1:$B$854,2,FALSE)</f>
        <v>883558.5</v>
      </c>
      <c r="C304" s="48">
        <f>VLOOKUP(A304,ICMS!$A$1:$B$854,2,FALSE)</f>
        <v>1413549.84</v>
      </c>
    </row>
    <row r="305" spans="1:3" x14ac:dyDescent="0.25">
      <c r="A305" s="1" t="s">
        <v>310</v>
      </c>
      <c r="B305" s="48">
        <f>VLOOKUP(A305,FPM!$A$1:$B$854,2,FALSE)</f>
        <v>530135.1</v>
      </c>
      <c r="C305" s="48">
        <f>VLOOKUP(A305,ICMS!$A$1:$B$854,2,FALSE)</f>
        <v>113396.73999999999</v>
      </c>
    </row>
    <row r="306" spans="1:3" x14ac:dyDescent="0.25">
      <c r="A306" s="1" t="s">
        <v>311</v>
      </c>
      <c r="B306" s="48">
        <f>VLOOKUP(A306,FPM!$A$1:$B$854,2,FALSE)</f>
        <v>530135.1</v>
      </c>
      <c r="C306" s="48">
        <f>VLOOKUP(A306,ICMS!$A$1:$B$854,2,FALSE)</f>
        <v>129712.22</v>
      </c>
    </row>
    <row r="307" spans="1:3" x14ac:dyDescent="0.25">
      <c r="A307" s="1" t="s">
        <v>312</v>
      </c>
      <c r="B307" s="48">
        <f>VLOOKUP(A307,FPM!$A$1:$B$854,2,FALSE)</f>
        <v>1943828.68</v>
      </c>
      <c r="C307" s="48">
        <f>VLOOKUP(A307,ICMS!$A$1:$B$854,2,FALSE)</f>
        <v>2521511.0999999996</v>
      </c>
    </row>
    <row r="308" spans="1:3" x14ac:dyDescent="0.25">
      <c r="A308" s="1" t="s">
        <v>313</v>
      </c>
      <c r="B308" s="48">
        <f>VLOOKUP(A308,FPM!$A$1:$B$854,2,FALSE)</f>
        <v>530135.1</v>
      </c>
      <c r="C308" s="48">
        <f>VLOOKUP(A308,ICMS!$A$1:$B$854,2,FALSE)</f>
        <v>152648.21000000002</v>
      </c>
    </row>
    <row r="309" spans="1:3" x14ac:dyDescent="0.25">
      <c r="A309" s="1" t="s">
        <v>314</v>
      </c>
      <c r="B309" s="48">
        <f>VLOOKUP(A309,FPM!$A$1:$B$854,2,FALSE)</f>
        <v>530135.1</v>
      </c>
      <c r="C309" s="48">
        <f>VLOOKUP(A309,ICMS!$A$1:$B$854,2,FALSE)</f>
        <v>155406.38</v>
      </c>
    </row>
    <row r="310" spans="1:3" x14ac:dyDescent="0.25">
      <c r="A310" s="1" t="s">
        <v>315</v>
      </c>
      <c r="B310" s="48">
        <f>VLOOKUP(A310,FPM!$A$1:$B$854,2,FALSE)</f>
        <v>530135.1</v>
      </c>
      <c r="C310" s="48">
        <f>VLOOKUP(A310,ICMS!$A$1:$B$854,2,FALSE)</f>
        <v>150552.43000000002</v>
      </c>
    </row>
    <row r="311" spans="1:3" x14ac:dyDescent="0.25">
      <c r="A311" s="1" t="s">
        <v>316</v>
      </c>
      <c r="B311" s="48">
        <f>VLOOKUP(A311,FPM!$A$1:$B$854,2,FALSE)</f>
        <v>530135.1</v>
      </c>
      <c r="C311" s="48">
        <f>VLOOKUP(A311,ICMS!$A$1:$B$854,2,FALSE)</f>
        <v>91255.680000000022</v>
      </c>
    </row>
    <row r="312" spans="1:3" x14ac:dyDescent="0.25">
      <c r="A312" s="1" t="s">
        <v>317</v>
      </c>
      <c r="B312" s="48">
        <f>VLOOKUP(A312,FPM!$A$1:$B$854,2,FALSE)</f>
        <v>530135.1</v>
      </c>
      <c r="C312" s="48">
        <f>VLOOKUP(A312,ICMS!$A$1:$B$854,2,FALSE)</f>
        <v>123465.40999999999</v>
      </c>
    </row>
    <row r="313" spans="1:3" x14ac:dyDescent="0.25">
      <c r="A313" s="1" t="s">
        <v>318</v>
      </c>
      <c r="B313" s="48">
        <f>VLOOKUP(A313,FPM!$A$1:$B$854,2,FALSE)</f>
        <v>530135.1</v>
      </c>
      <c r="C313" s="48">
        <f>VLOOKUP(A313,ICMS!$A$1:$B$854,2,FALSE)</f>
        <v>146255.06</v>
      </c>
    </row>
    <row r="314" spans="1:3" x14ac:dyDescent="0.25">
      <c r="A314" s="1" t="s">
        <v>319</v>
      </c>
      <c r="B314" s="48">
        <f>VLOOKUP(A314,FPM!$A$1:$B$854,2,FALSE)</f>
        <v>530135.1</v>
      </c>
      <c r="C314" s="48">
        <f>VLOOKUP(A314,ICMS!$A$1:$B$854,2,FALSE)</f>
        <v>163525.57</v>
      </c>
    </row>
    <row r="315" spans="1:3" x14ac:dyDescent="0.25">
      <c r="A315" s="1" t="s">
        <v>320</v>
      </c>
      <c r="B315" s="48">
        <f>VLOOKUP(A315,FPM!$A$1:$B$854,2,FALSE)</f>
        <v>530135.1</v>
      </c>
      <c r="C315" s="48">
        <f>VLOOKUP(A315,ICMS!$A$1:$B$854,2,FALSE)</f>
        <v>218253.31</v>
      </c>
    </row>
    <row r="316" spans="1:3" x14ac:dyDescent="0.25">
      <c r="A316" s="1" t="s">
        <v>321</v>
      </c>
      <c r="B316" s="48" t="e">
        <f>VLOOKUP(A316,FPM!$A$1:$B$854,2,FALSE)</f>
        <v>#N/A</v>
      </c>
      <c r="C316" s="48">
        <f>VLOOKUP(A316,ICMS!$A$1:$B$854,2,FALSE)</f>
        <v>263631.45</v>
      </c>
    </row>
    <row r="317" spans="1:3" x14ac:dyDescent="0.25">
      <c r="A317" s="1" t="s">
        <v>322</v>
      </c>
      <c r="B317" s="48">
        <f>VLOOKUP(A317,FPM!$A$1:$B$854,2,FALSE)</f>
        <v>4918928.97</v>
      </c>
      <c r="C317" s="48">
        <f>VLOOKUP(A317,ICMS!$A$1:$B$854,2,FALSE)</f>
        <v>4964459.5299999993</v>
      </c>
    </row>
    <row r="318" spans="1:3" x14ac:dyDescent="0.25">
      <c r="A318" s="1" t="s">
        <v>323</v>
      </c>
      <c r="B318" s="48">
        <f>VLOOKUP(A318,FPM!$A$1:$B$854,2,FALSE)</f>
        <v>883558.5</v>
      </c>
      <c r="C318" s="48">
        <f>VLOOKUP(A318,ICMS!$A$1:$B$854,2,FALSE)</f>
        <v>845798.68</v>
      </c>
    </row>
    <row r="319" spans="1:3" x14ac:dyDescent="0.25">
      <c r="A319" s="1" t="s">
        <v>324</v>
      </c>
      <c r="B319" s="48">
        <f>VLOOKUP(A319,FPM!$A$1:$B$854,2,FALSE)</f>
        <v>530135.1</v>
      </c>
      <c r="C319" s="48">
        <f>VLOOKUP(A319,ICMS!$A$1:$B$854,2,FALSE)</f>
        <v>173994.62</v>
      </c>
    </row>
    <row r="320" spans="1:3" x14ac:dyDescent="0.25">
      <c r="A320" s="1" t="s">
        <v>325</v>
      </c>
      <c r="B320" s="48">
        <f>VLOOKUP(A320,FPM!$A$1:$B$854,2,FALSE)</f>
        <v>1413693.59</v>
      </c>
      <c r="C320" s="48">
        <f>VLOOKUP(A320,ICMS!$A$1:$B$854,2,FALSE)</f>
        <v>625931.14999999979</v>
      </c>
    </row>
    <row r="321" spans="1:3" x14ac:dyDescent="0.25">
      <c r="A321" s="1" t="s">
        <v>326</v>
      </c>
      <c r="B321" s="48">
        <f>VLOOKUP(A321,FPM!$A$1:$B$854,2,FALSE)</f>
        <v>883558.5</v>
      </c>
      <c r="C321" s="48">
        <f>VLOOKUP(A321,ICMS!$A$1:$B$854,2,FALSE)</f>
        <v>408141.11</v>
      </c>
    </row>
    <row r="322" spans="1:3" x14ac:dyDescent="0.25">
      <c r="A322" s="1" t="s">
        <v>327</v>
      </c>
      <c r="B322" s="48">
        <f>VLOOKUP(A322,FPM!$A$1:$B$854,2,FALSE)</f>
        <v>706846.82</v>
      </c>
      <c r="C322" s="48">
        <f>VLOOKUP(A322,ICMS!$A$1:$B$854,2,FALSE)</f>
        <v>200575.57</v>
      </c>
    </row>
    <row r="323" spans="1:3" x14ac:dyDescent="0.25">
      <c r="A323" s="1" t="s">
        <v>328</v>
      </c>
      <c r="B323" s="48">
        <f>VLOOKUP(A323,FPM!$A$1:$B$854,2,FALSE)</f>
        <v>530135.1</v>
      </c>
      <c r="C323" s="48">
        <f>VLOOKUP(A323,ICMS!$A$1:$B$854,2,FALSE)</f>
        <v>99736.9</v>
      </c>
    </row>
    <row r="324" spans="1:3" x14ac:dyDescent="0.25">
      <c r="A324" s="1" t="s">
        <v>329</v>
      </c>
      <c r="B324" s="48">
        <f>VLOOKUP(A324,FPM!$A$1:$B$854,2,FALSE)</f>
        <v>1060270.2</v>
      </c>
      <c r="C324" s="48">
        <f>VLOOKUP(A324,ICMS!$A$1:$B$854,2,FALSE)</f>
        <v>574714.49</v>
      </c>
    </row>
    <row r="325" spans="1:3" x14ac:dyDescent="0.25">
      <c r="A325" s="1" t="s">
        <v>330</v>
      </c>
      <c r="B325" s="48">
        <f>VLOOKUP(A325,FPM!$A$1:$B$854,2,FALSE)</f>
        <v>530135.1</v>
      </c>
      <c r="C325" s="48">
        <f>VLOOKUP(A325,ICMS!$A$1:$B$854,2,FALSE)</f>
        <v>292662.71000000002</v>
      </c>
    </row>
    <row r="326" spans="1:3" x14ac:dyDescent="0.25">
      <c r="A326" s="1" t="s">
        <v>331</v>
      </c>
      <c r="B326" s="48">
        <f>VLOOKUP(A326,FPM!$A$1:$B$854,2,FALSE)</f>
        <v>530135.1</v>
      </c>
      <c r="C326" s="48">
        <f>VLOOKUP(A326,ICMS!$A$1:$B$854,2,FALSE)</f>
        <v>140828.35999999999</v>
      </c>
    </row>
    <row r="327" spans="1:3" x14ac:dyDescent="0.25">
      <c r="A327" s="1" t="s">
        <v>332</v>
      </c>
      <c r="B327" s="48">
        <f>VLOOKUP(A327,FPM!$A$1:$B$854,2,FALSE)</f>
        <v>530135.1</v>
      </c>
      <c r="C327" s="48">
        <f>VLOOKUP(A327,ICMS!$A$1:$B$854,2,FALSE)</f>
        <v>1321096.04</v>
      </c>
    </row>
    <row r="328" spans="1:3" x14ac:dyDescent="0.25">
      <c r="A328" s="1" t="s">
        <v>333</v>
      </c>
      <c r="B328" s="48">
        <f>VLOOKUP(A328,FPM!$A$1:$B$854,2,FALSE)</f>
        <v>1943828.68</v>
      </c>
      <c r="C328" s="48">
        <f>VLOOKUP(A328,ICMS!$A$1:$B$854,2,FALSE)</f>
        <v>1735746.0800000003</v>
      </c>
    </row>
    <row r="329" spans="1:3" x14ac:dyDescent="0.25">
      <c r="A329" s="1" t="s">
        <v>334</v>
      </c>
      <c r="B329" s="48">
        <f>VLOOKUP(A329,FPM!$A$1:$B$854,2,FALSE)</f>
        <v>530135.1</v>
      </c>
      <c r="C329" s="48">
        <f>VLOOKUP(A329,ICMS!$A$1:$B$854,2,FALSE)</f>
        <v>217017.00999999998</v>
      </c>
    </row>
    <row r="330" spans="1:3" x14ac:dyDescent="0.25">
      <c r="A330" s="1" t="s">
        <v>335</v>
      </c>
      <c r="B330" s="48">
        <f>VLOOKUP(A330,FPM!$A$1:$B$854,2,FALSE)</f>
        <v>530135.1</v>
      </c>
      <c r="C330" s="48">
        <f>VLOOKUP(A330,ICMS!$A$1:$B$854,2,FALSE)</f>
        <v>407541.43000000005</v>
      </c>
    </row>
    <row r="331" spans="1:3" x14ac:dyDescent="0.25">
      <c r="A331" s="1" t="s">
        <v>336</v>
      </c>
      <c r="B331" s="48">
        <f>VLOOKUP(A331,FPM!$A$1:$B$854,2,FALSE)</f>
        <v>530135.1</v>
      </c>
      <c r="C331" s="48">
        <f>VLOOKUP(A331,ICMS!$A$1:$B$854,2,FALSE)</f>
        <v>202322.37999999998</v>
      </c>
    </row>
    <row r="332" spans="1:3" x14ac:dyDescent="0.25">
      <c r="A332" s="1" t="s">
        <v>337</v>
      </c>
      <c r="B332" s="48">
        <f>VLOOKUP(A332,FPM!$A$1:$B$854,2,FALSE)</f>
        <v>530135.1</v>
      </c>
      <c r="C332" s="48">
        <f>VLOOKUP(A332,ICMS!$A$1:$B$854,2,FALSE)</f>
        <v>358706.47</v>
      </c>
    </row>
    <row r="333" spans="1:3" x14ac:dyDescent="0.25">
      <c r="A333" s="1" t="s">
        <v>338</v>
      </c>
      <c r="B333" s="48">
        <f>VLOOKUP(A333,FPM!$A$1:$B$854,2,FALSE)</f>
        <v>530135.1</v>
      </c>
      <c r="C333" s="48">
        <f>VLOOKUP(A333,ICMS!$A$1:$B$854,2,FALSE)</f>
        <v>203287.80000000002</v>
      </c>
    </row>
    <row r="334" spans="1:3" x14ac:dyDescent="0.25">
      <c r="A334" s="1" t="s">
        <v>339</v>
      </c>
      <c r="B334" s="48">
        <f>VLOOKUP(A334,FPM!$A$1:$B$854,2,FALSE)</f>
        <v>706846.82</v>
      </c>
      <c r="C334" s="48">
        <f>VLOOKUP(A334,ICMS!$A$1:$B$854,2,FALSE)</f>
        <v>204282.87</v>
      </c>
    </row>
    <row r="335" spans="1:3" x14ac:dyDescent="0.25">
      <c r="A335" s="1" t="s">
        <v>340</v>
      </c>
      <c r="B335" s="48">
        <f>VLOOKUP(A335,FPM!$A$1:$B$854,2,FALSE)</f>
        <v>530135.1</v>
      </c>
      <c r="C335" s="48">
        <f>VLOOKUP(A335,ICMS!$A$1:$B$854,2,FALSE)</f>
        <v>143006.28</v>
      </c>
    </row>
    <row r="336" spans="1:3" x14ac:dyDescent="0.25">
      <c r="A336" s="1" t="s">
        <v>341</v>
      </c>
      <c r="B336" s="48">
        <f>VLOOKUP(A336,FPM!$A$1:$B$854,2,FALSE)</f>
        <v>1236981.8999999999</v>
      </c>
      <c r="C336" s="48">
        <f>VLOOKUP(A336,ICMS!$A$1:$B$854,2,FALSE)</f>
        <v>1377331.42</v>
      </c>
    </row>
    <row r="337" spans="1:3" x14ac:dyDescent="0.25">
      <c r="A337" s="1" t="s">
        <v>342</v>
      </c>
      <c r="B337" s="48">
        <f>VLOOKUP(A337,FPM!$A$1:$B$854,2,FALSE)</f>
        <v>530135.1</v>
      </c>
      <c r="C337" s="48">
        <f>VLOOKUP(A337,ICMS!$A$1:$B$854,2,FALSE)</f>
        <v>185683.21</v>
      </c>
    </row>
    <row r="338" spans="1:3" x14ac:dyDescent="0.25">
      <c r="A338" s="1" t="s">
        <v>343</v>
      </c>
      <c r="B338" s="48">
        <f>VLOOKUP(A338,FPM!$A$1:$B$854,2,FALSE)</f>
        <v>530135.1</v>
      </c>
      <c r="C338" s="48">
        <f>VLOOKUP(A338,ICMS!$A$1:$B$854,2,FALSE)</f>
        <v>147708.42999999996</v>
      </c>
    </row>
    <row r="339" spans="1:3" x14ac:dyDescent="0.25">
      <c r="A339" s="1" t="s">
        <v>344</v>
      </c>
      <c r="B339" s="48">
        <f>VLOOKUP(A339,FPM!$A$1:$B$854,2,FALSE)</f>
        <v>706846.82</v>
      </c>
      <c r="C339" s="48">
        <f>VLOOKUP(A339,ICMS!$A$1:$B$854,2,FALSE)</f>
        <v>1100850.25</v>
      </c>
    </row>
    <row r="340" spans="1:3" x14ac:dyDescent="0.25">
      <c r="A340" s="1" t="s">
        <v>345</v>
      </c>
      <c r="B340" s="48">
        <f>VLOOKUP(A340,FPM!$A$1:$B$854,2,FALSE)</f>
        <v>4918928.97</v>
      </c>
      <c r="C340" s="48">
        <f>VLOOKUP(A340,ICMS!$A$1:$B$854,2,FALSE)</f>
        <v>3906801.3200000008</v>
      </c>
    </row>
    <row r="341" spans="1:3" x14ac:dyDescent="0.25">
      <c r="A341" s="1" t="s">
        <v>346</v>
      </c>
      <c r="B341" s="48">
        <f>VLOOKUP(A341,FPM!$A$1:$B$854,2,FALSE)</f>
        <v>530135.1</v>
      </c>
      <c r="C341" s="48">
        <f>VLOOKUP(A341,ICMS!$A$1:$B$854,2,FALSE)</f>
        <v>129108.73</v>
      </c>
    </row>
    <row r="342" spans="1:3" x14ac:dyDescent="0.25">
      <c r="A342" s="1" t="s">
        <v>347</v>
      </c>
      <c r="B342" s="48">
        <f>VLOOKUP(A342,FPM!$A$1:$B$854,2,FALSE)</f>
        <v>530135.1</v>
      </c>
      <c r="C342" s="48">
        <f>VLOOKUP(A342,ICMS!$A$1:$B$854,2,FALSE)</f>
        <v>116822.99</v>
      </c>
    </row>
    <row r="343" spans="1:3" x14ac:dyDescent="0.25">
      <c r="A343" s="1" t="s">
        <v>348</v>
      </c>
      <c r="B343" s="48">
        <f>VLOOKUP(A343,FPM!$A$1:$B$854,2,FALSE)</f>
        <v>706846.82</v>
      </c>
      <c r="C343" s="48">
        <f>VLOOKUP(A343,ICMS!$A$1:$B$854,2,FALSE)</f>
        <v>178892.78999999998</v>
      </c>
    </row>
    <row r="344" spans="1:3" x14ac:dyDescent="0.25">
      <c r="A344" s="1" t="s">
        <v>349</v>
      </c>
      <c r="B344" s="48">
        <f>VLOOKUP(A344,FPM!$A$1:$B$854,2,FALSE)</f>
        <v>1590405.27</v>
      </c>
      <c r="C344" s="48">
        <f>VLOOKUP(A344,ICMS!$A$1:$B$854,2,FALSE)</f>
        <v>1003793.2300000001</v>
      </c>
    </row>
    <row r="345" spans="1:3" x14ac:dyDescent="0.25">
      <c r="A345" s="1" t="s">
        <v>350</v>
      </c>
      <c r="B345" s="48">
        <f>VLOOKUP(A345,FPM!$A$1:$B$854,2,FALSE)</f>
        <v>706846.82</v>
      </c>
      <c r="C345" s="48">
        <f>VLOOKUP(A345,ICMS!$A$1:$B$854,2,FALSE)</f>
        <v>319448.2</v>
      </c>
    </row>
    <row r="346" spans="1:3" x14ac:dyDescent="0.25">
      <c r="A346" s="1" t="s">
        <v>351</v>
      </c>
      <c r="B346" s="48">
        <f>VLOOKUP(A346,FPM!$A$1:$B$854,2,FALSE)</f>
        <v>530135.1</v>
      </c>
      <c r="C346" s="48">
        <f>VLOOKUP(A346,ICMS!$A$1:$B$854,2,FALSE)</f>
        <v>410779.97</v>
      </c>
    </row>
    <row r="347" spans="1:3" x14ac:dyDescent="0.25">
      <c r="A347" s="1" t="s">
        <v>352</v>
      </c>
      <c r="B347" s="48">
        <f>VLOOKUP(A347,FPM!$A$1:$B$854,2,FALSE)</f>
        <v>530135.1</v>
      </c>
      <c r="C347" s="48">
        <f>VLOOKUP(A347,ICMS!$A$1:$B$854,2,FALSE)</f>
        <v>786915.51</v>
      </c>
    </row>
    <row r="348" spans="1:3" x14ac:dyDescent="0.25">
      <c r="A348" s="1" t="s">
        <v>353</v>
      </c>
      <c r="B348" s="48">
        <f>VLOOKUP(A348,FPM!$A$1:$B$854,2,FALSE)</f>
        <v>706846.82</v>
      </c>
      <c r="C348" s="48">
        <f>VLOOKUP(A348,ICMS!$A$1:$B$854,2,FALSE)</f>
        <v>342790.99</v>
      </c>
    </row>
    <row r="349" spans="1:3" x14ac:dyDescent="0.25">
      <c r="A349" s="1" t="s">
        <v>354</v>
      </c>
      <c r="B349" s="48">
        <f>VLOOKUP(A349,FPM!$A$1:$B$854,2,FALSE)</f>
        <v>530135.1</v>
      </c>
      <c r="C349" s="48">
        <f>VLOOKUP(A349,ICMS!$A$1:$B$854,2,FALSE)</f>
        <v>145805.80000000002</v>
      </c>
    </row>
    <row r="350" spans="1:3" x14ac:dyDescent="0.25">
      <c r="A350" s="1" t="s">
        <v>355</v>
      </c>
      <c r="B350" s="48">
        <f>VLOOKUP(A350,FPM!$A$1:$B$854,2,FALSE)</f>
        <v>530135.1</v>
      </c>
      <c r="C350" s="48">
        <f>VLOOKUP(A350,ICMS!$A$1:$B$854,2,FALSE)</f>
        <v>211754.47</v>
      </c>
    </row>
    <row r="351" spans="1:3" x14ac:dyDescent="0.25">
      <c r="A351" s="1" t="s">
        <v>356</v>
      </c>
      <c r="B351" s="48">
        <f>VLOOKUP(A351,FPM!$A$1:$B$854,2,FALSE)</f>
        <v>530135.1</v>
      </c>
      <c r="C351" s="48">
        <f>VLOOKUP(A351,ICMS!$A$1:$B$854,2,FALSE)</f>
        <v>166062.72</v>
      </c>
    </row>
    <row r="352" spans="1:3" x14ac:dyDescent="0.25">
      <c r="A352" s="1" t="s">
        <v>357</v>
      </c>
      <c r="B352" s="48">
        <f>VLOOKUP(A352,FPM!$A$1:$B$854,2,FALSE)</f>
        <v>530135.1</v>
      </c>
      <c r="C352" s="48">
        <f>VLOOKUP(A352,ICMS!$A$1:$B$854,2,FALSE)</f>
        <v>1197539.9900000002</v>
      </c>
    </row>
    <row r="353" spans="1:3" x14ac:dyDescent="0.25">
      <c r="A353" s="1" t="s">
        <v>358</v>
      </c>
      <c r="B353" s="48">
        <f>VLOOKUP(A353,FPM!$A$1:$B$854,2,FALSE)</f>
        <v>530135.1</v>
      </c>
      <c r="C353" s="48">
        <f>VLOOKUP(A353,ICMS!$A$1:$B$854,2,FALSE)</f>
        <v>178298.44999999995</v>
      </c>
    </row>
    <row r="354" spans="1:3" x14ac:dyDescent="0.25">
      <c r="A354" s="1" t="s">
        <v>359</v>
      </c>
      <c r="B354" s="48">
        <f>VLOOKUP(A354,FPM!$A$1:$B$854,2,FALSE)</f>
        <v>1236981.8999999999</v>
      </c>
      <c r="C354" s="48">
        <f>VLOOKUP(A354,ICMS!$A$1:$B$854,2,FALSE)</f>
        <v>362196.46</v>
      </c>
    </row>
    <row r="355" spans="1:3" x14ac:dyDescent="0.25">
      <c r="A355" s="1" t="s">
        <v>360</v>
      </c>
      <c r="B355" s="48">
        <f>VLOOKUP(A355,FPM!$A$1:$B$854,2,FALSE)</f>
        <v>530135.1</v>
      </c>
      <c r="C355" s="48">
        <f>VLOOKUP(A355,ICMS!$A$1:$B$854,2,FALSE)</f>
        <v>248240.00999999995</v>
      </c>
    </row>
    <row r="356" spans="1:3" x14ac:dyDescent="0.25">
      <c r="A356" s="1" t="s">
        <v>361</v>
      </c>
      <c r="B356" s="48">
        <f>VLOOKUP(A356,FPM!$A$1:$B$854,2,FALSE)</f>
        <v>530135.1</v>
      </c>
      <c r="C356" s="48">
        <f>VLOOKUP(A356,ICMS!$A$1:$B$854,2,FALSE)</f>
        <v>180744.98</v>
      </c>
    </row>
    <row r="357" spans="1:3" x14ac:dyDescent="0.25">
      <c r="A357" s="1" t="s">
        <v>362</v>
      </c>
      <c r="B357" s="48">
        <f>VLOOKUP(A357,FPM!$A$1:$B$854,2,FALSE)</f>
        <v>1060270.2</v>
      </c>
      <c r="C357" s="48">
        <f>VLOOKUP(A357,ICMS!$A$1:$B$854,2,FALSE)</f>
        <v>238276.81999999998</v>
      </c>
    </row>
    <row r="358" spans="1:3" x14ac:dyDescent="0.25">
      <c r="A358" s="1" t="s">
        <v>363</v>
      </c>
      <c r="B358" s="48">
        <f>VLOOKUP(A358,FPM!$A$1:$B$854,2,FALSE)</f>
        <v>1060270.2</v>
      </c>
      <c r="C358" s="48">
        <f>VLOOKUP(A358,ICMS!$A$1:$B$854,2,FALSE)</f>
        <v>386824.59</v>
      </c>
    </row>
    <row r="359" spans="1:3" x14ac:dyDescent="0.25">
      <c r="A359" s="1" t="s">
        <v>364</v>
      </c>
      <c r="B359" s="48">
        <f>VLOOKUP(A359,FPM!$A$1:$B$854,2,FALSE)</f>
        <v>4918928.97</v>
      </c>
      <c r="C359" s="48">
        <f>VLOOKUP(A359,ICMS!$A$1:$B$854,2,FALSE)</f>
        <v>9864199.6899999995</v>
      </c>
    </row>
    <row r="360" spans="1:3" x14ac:dyDescent="0.25">
      <c r="A360" s="1" t="s">
        <v>365</v>
      </c>
      <c r="B360" s="48">
        <f>VLOOKUP(A360,FPM!$A$1:$B$854,2,FALSE)</f>
        <v>530135.1</v>
      </c>
      <c r="C360" s="48">
        <f>VLOOKUP(A360,ICMS!$A$1:$B$854,2,FALSE)</f>
        <v>342589.39</v>
      </c>
    </row>
    <row r="361" spans="1:3" x14ac:dyDescent="0.25">
      <c r="A361" s="1" t="s">
        <v>366</v>
      </c>
      <c r="B361" s="48">
        <f>VLOOKUP(A361,FPM!$A$1:$B$854,2,FALSE)</f>
        <v>530135.1</v>
      </c>
      <c r="C361" s="48">
        <f>VLOOKUP(A361,ICMS!$A$1:$B$854,2,FALSE)</f>
        <v>307114.75999999995</v>
      </c>
    </row>
    <row r="362" spans="1:3" x14ac:dyDescent="0.25">
      <c r="A362" s="1" t="s">
        <v>367</v>
      </c>
      <c r="B362" s="48">
        <f>VLOOKUP(A362,FPM!$A$1:$B$854,2,FALSE)</f>
        <v>530135.1</v>
      </c>
      <c r="C362" s="48">
        <f>VLOOKUP(A362,ICMS!$A$1:$B$854,2,FALSE)</f>
        <v>386797.1</v>
      </c>
    </row>
    <row r="363" spans="1:3" x14ac:dyDescent="0.25">
      <c r="A363" s="1" t="s">
        <v>368</v>
      </c>
      <c r="B363" s="48">
        <f>VLOOKUP(A363,FPM!$A$1:$B$854,2,FALSE)</f>
        <v>3004098.84</v>
      </c>
      <c r="C363" s="48">
        <f>VLOOKUP(A363,ICMS!$A$1:$B$854,2,FALSE)</f>
        <v>8316533.6300000008</v>
      </c>
    </row>
    <row r="364" spans="1:3" x14ac:dyDescent="0.25">
      <c r="A364" s="1" t="s">
        <v>369</v>
      </c>
      <c r="B364" s="48">
        <f>VLOOKUP(A364,FPM!$A$1:$B$854,2,FALSE)</f>
        <v>706846.82</v>
      </c>
      <c r="C364" s="48">
        <f>VLOOKUP(A364,ICMS!$A$1:$B$854,2,FALSE)</f>
        <v>175166.73000000004</v>
      </c>
    </row>
    <row r="365" spans="1:3" x14ac:dyDescent="0.25">
      <c r="A365" s="1" t="s">
        <v>370</v>
      </c>
      <c r="B365" s="48">
        <f>VLOOKUP(A365,FPM!$A$1:$B$854,2,FALSE)</f>
        <v>1767116.98</v>
      </c>
      <c r="C365" s="48">
        <f>VLOOKUP(A365,ICMS!$A$1:$B$854,2,FALSE)</f>
        <v>4553411.5</v>
      </c>
    </row>
    <row r="366" spans="1:3" x14ac:dyDescent="0.25">
      <c r="A366" s="1" t="s">
        <v>371</v>
      </c>
      <c r="B366" s="48">
        <f>VLOOKUP(A366,FPM!$A$1:$B$854,2,FALSE)</f>
        <v>530135.1</v>
      </c>
      <c r="C366" s="48">
        <f>VLOOKUP(A366,ICMS!$A$1:$B$854,2,FALSE)</f>
        <v>223764.41999999995</v>
      </c>
    </row>
    <row r="367" spans="1:3" x14ac:dyDescent="0.25">
      <c r="A367" s="1" t="s">
        <v>372</v>
      </c>
      <c r="B367" s="48">
        <f>VLOOKUP(A367,FPM!$A$1:$B$854,2,FALSE)</f>
        <v>1060270.2</v>
      </c>
      <c r="C367" s="48">
        <f>VLOOKUP(A367,ICMS!$A$1:$B$854,2,FALSE)</f>
        <v>394309.33</v>
      </c>
    </row>
    <row r="368" spans="1:3" x14ac:dyDescent="0.25">
      <c r="A368" s="1" t="s">
        <v>373</v>
      </c>
      <c r="B368" s="48">
        <f>VLOOKUP(A368,FPM!$A$1:$B$854,2,FALSE)</f>
        <v>706846.82</v>
      </c>
      <c r="C368" s="48">
        <f>VLOOKUP(A368,ICMS!$A$1:$B$854,2,FALSE)</f>
        <v>335412.35000000003</v>
      </c>
    </row>
    <row r="369" spans="1:3" x14ac:dyDescent="0.25">
      <c r="A369" s="1" t="s">
        <v>374</v>
      </c>
      <c r="B369" s="48">
        <f>VLOOKUP(A369,FPM!$A$1:$B$854,2,FALSE)</f>
        <v>706846.82</v>
      </c>
      <c r="C369" s="48">
        <f>VLOOKUP(A369,ICMS!$A$1:$B$854,2,FALSE)</f>
        <v>186502.84999999998</v>
      </c>
    </row>
    <row r="370" spans="1:3" x14ac:dyDescent="0.25">
      <c r="A370" s="1" t="s">
        <v>375</v>
      </c>
      <c r="B370" s="48">
        <f>VLOOKUP(A370,FPM!$A$1:$B$854,2,FALSE)</f>
        <v>2650675.4500000002</v>
      </c>
      <c r="C370" s="48">
        <f>VLOOKUP(A370,ICMS!$A$1:$B$854,2,FALSE)</f>
        <v>3190727.8899999997</v>
      </c>
    </row>
    <row r="371" spans="1:3" x14ac:dyDescent="0.25">
      <c r="A371" s="1" t="s">
        <v>376</v>
      </c>
      <c r="B371" s="48">
        <f>VLOOKUP(A371,FPM!$A$1:$B$854,2,FALSE)</f>
        <v>1413693.59</v>
      </c>
      <c r="C371" s="48">
        <f>VLOOKUP(A371,ICMS!$A$1:$B$854,2,FALSE)</f>
        <v>672612.01</v>
      </c>
    </row>
    <row r="372" spans="1:3" x14ac:dyDescent="0.25">
      <c r="A372" s="1" t="s">
        <v>377</v>
      </c>
      <c r="B372" s="48">
        <f>VLOOKUP(A372,FPM!$A$1:$B$854,2,FALSE)</f>
        <v>530135.1</v>
      </c>
      <c r="C372" s="48">
        <f>VLOOKUP(A372,ICMS!$A$1:$B$854,2,FALSE)</f>
        <v>171499.99000000002</v>
      </c>
    </row>
    <row r="373" spans="1:3" x14ac:dyDescent="0.25">
      <c r="A373" s="1" t="s">
        <v>378</v>
      </c>
      <c r="B373" s="48">
        <f>VLOOKUP(A373,FPM!$A$1:$B$854,2,FALSE)</f>
        <v>1060270.2</v>
      </c>
      <c r="C373" s="48">
        <f>VLOOKUP(A373,ICMS!$A$1:$B$854,2,FALSE)</f>
        <v>366896.8</v>
      </c>
    </row>
    <row r="374" spans="1:3" x14ac:dyDescent="0.25">
      <c r="A374" s="1" t="s">
        <v>379</v>
      </c>
      <c r="B374" s="48">
        <f>VLOOKUP(A374,FPM!$A$1:$B$854,2,FALSE)</f>
        <v>530135.1</v>
      </c>
      <c r="C374" s="48">
        <f>VLOOKUP(A374,ICMS!$A$1:$B$854,2,FALSE)</f>
        <v>118158.16000000002</v>
      </c>
    </row>
    <row r="375" spans="1:3" x14ac:dyDescent="0.25">
      <c r="A375" s="1" t="s">
        <v>380</v>
      </c>
      <c r="B375" s="48">
        <f>VLOOKUP(A375,FPM!$A$1:$B$854,2,FALSE)</f>
        <v>706846.82</v>
      </c>
      <c r="C375" s="48">
        <f>VLOOKUP(A375,ICMS!$A$1:$B$854,2,FALSE)</f>
        <v>409244.37000000005</v>
      </c>
    </row>
    <row r="376" spans="1:3" x14ac:dyDescent="0.25">
      <c r="A376" s="1" t="s">
        <v>381</v>
      </c>
      <c r="B376" s="48">
        <f>VLOOKUP(A376,FPM!$A$1:$B$854,2,FALSE)</f>
        <v>883558.5</v>
      </c>
      <c r="C376" s="48">
        <f>VLOOKUP(A376,ICMS!$A$1:$B$854,2,FALSE)</f>
        <v>675491.4800000001</v>
      </c>
    </row>
    <row r="377" spans="1:3" x14ac:dyDescent="0.25">
      <c r="A377" s="1" t="s">
        <v>382</v>
      </c>
      <c r="B377" s="48">
        <f>VLOOKUP(A377,FPM!$A$1:$B$854,2,FALSE)</f>
        <v>883558.5</v>
      </c>
      <c r="C377" s="48">
        <f>VLOOKUP(A377,ICMS!$A$1:$B$854,2,FALSE)</f>
        <v>537652.96</v>
      </c>
    </row>
    <row r="378" spans="1:3" x14ac:dyDescent="0.25">
      <c r="A378" s="1" t="s">
        <v>383</v>
      </c>
      <c r="B378" s="48">
        <f>VLOOKUP(A378,FPM!$A$1:$B$854,2,FALSE)</f>
        <v>706846.82</v>
      </c>
      <c r="C378" s="48">
        <f>VLOOKUP(A378,ICMS!$A$1:$B$854,2,FALSE)</f>
        <v>214108.94999999998</v>
      </c>
    </row>
    <row r="379" spans="1:3" x14ac:dyDescent="0.25">
      <c r="A379" s="1" t="s">
        <v>384</v>
      </c>
      <c r="B379" s="48">
        <f>VLOOKUP(A379,FPM!$A$1:$B$854,2,FALSE)</f>
        <v>1060270.2</v>
      </c>
      <c r="C379" s="48">
        <f>VLOOKUP(A379,ICMS!$A$1:$B$854,2,FALSE)</f>
        <v>356859.19</v>
      </c>
    </row>
    <row r="380" spans="1:3" x14ac:dyDescent="0.25">
      <c r="A380" s="1" t="s">
        <v>385</v>
      </c>
      <c r="B380" s="48">
        <f>VLOOKUP(A380,FPM!$A$1:$B$854,2,FALSE)</f>
        <v>883558.5</v>
      </c>
      <c r="C380" s="48">
        <f>VLOOKUP(A380,ICMS!$A$1:$B$854,2,FALSE)</f>
        <v>972571.31</v>
      </c>
    </row>
    <row r="381" spans="1:3" x14ac:dyDescent="0.25">
      <c r="A381" s="1" t="s">
        <v>386</v>
      </c>
      <c r="B381" s="48">
        <f>VLOOKUP(A381,FPM!$A$1:$B$854,2,FALSE)</f>
        <v>1060270.2</v>
      </c>
      <c r="C381" s="48">
        <f>VLOOKUP(A381,ICMS!$A$1:$B$854,2,FALSE)</f>
        <v>498471.83999999997</v>
      </c>
    </row>
    <row r="382" spans="1:3" x14ac:dyDescent="0.25">
      <c r="A382" s="1" t="s">
        <v>387</v>
      </c>
      <c r="B382" s="48">
        <f>VLOOKUP(A382,FPM!$A$1:$B$854,2,FALSE)</f>
        <v>530135.1</v>
      </c>
      <c r="C382" s="48">
        <f>VLOOKUP(A382,ICMS!$A$1:$B$854,2,FALSE)</f>
        <v>653212.67999999993</v>
      </c>
    </row>
    <row r="383" spans="1:3" x14ac:dyDescent="0.25">
      <c r="A383" s="1" t="s">
        <v>388</v>
      </c>
      <c r="B383" s="48">
        <f>VLOOKUP(A383,FPM!$A$1:$B$854,2,FALSE)</f>
        <v>706846.82</v>
      </c>
      <c r="C383" s="48">
        <f>VLOOKUP(A383,ICMS!$A$1:$B$854,2,FALSE)</f>
        <v>1920672.67</v>
      </c>
    </row>
    <row r="384" spans="1:3" x14ac:dyDescent="0.25">
      <c r="A384" s="1" t="s">
        <v>389</v>
      </c>
      <c r="B384" s="48">
        <f>VLOOKUP(A384,FPM!$A$1:$B$854,2,FALSE)</f>
        <v>883558.5</v>
      </c>
      <c r="C384" s="48">
        <f>VLOOKUP(A384,ICMS!$A$1:$B$854,2,FALSE)</f>
        <v>1217488.8499999999</v>
      </c>
    </row>
    <row r="385" spans="1:3" x14ac:dyDescent="0.25">
      <c r="A385" s="1" t="s">
        <v>390</v>
      </c>
      <c r="B385" s="48">
        <f>VLOOKUP(A385,FPM!$A$1:$B$854,2,FALSE)</f>
        <v>2650675.4500000002</v>
      </c>
      <c r="C385" s="48">
        <f>VLOOKUP(A385,ICMS!$A$1:$B$854,2,FALSE)</f>
        <v>2876337.56</v>
      </c>
    </row>
    <row r="386" spans="1:3" x14ac:dyDescent="0.25">
      <c r="A386" s="1" t="s">
        <v>391</v>
      </c>
      <c r="B386" s="48">
        <f>VLOOKUP(A386,FPM!$A$1:$B$854,2,FALSE)</f>
        <v>530135.1</v>
      </c>
      <c r="C386" s="48">
        <f>VLOOKUP(A386,ICMS!$A$1:$B$854,2,FALSE)</f>
        <v>141054.85999999999</v>
      </c>
    </row>
    <row r="387" spans="1:3" x14ac:dyDescent="0.25">
      <c r="A387" s="1" t="s">
        <v>392</v>
      </c>
      <c r="B387" s="48">
        <f>VLOOKUP(A387,FPM!$A$1:$B$854,2,FALSE)</f>
        <v>883558.5</v>
      </c>
      <c r="C387" s="48">
        <f>VLOOKUP(A387,ICMS!$A$1:$B$854,2,FALSE)</f>
        <v>288423.77999999997</v>
      </c>
    </row>
    <row r="388" spans="1:3" x14ac:dyDescent="0.25">
      <c r="A388" s="1" t="s">
        <v>393</v>
      </c>
      <c r="B388" s="48">
        <f>VLOOKUP(A388,FPM!$A$1:$B$854,2,FALSE)</f>
        <v>530135.1</v>
      </c>
      <c r="C388" s="48">
        <f>VLOOKUP(A388,ICMS!$A$1:$B$854,2,FALSE)</f>
        <v>203697.31000000003</v>
      </c>
    </row>
    <row r="389" spans="1:3" x14ac:dyDescent="0.25">
      <c r="A389" s="1" t="s">
        <v>394</v>
      </c>
      <c r="B389" s="48">
        <f>VLOOKUP(A389,FPM!$A$1:$B$854,2,FALSE)</f>
        <v>2827387.14</v>
      </c>
      <c r="C389" s="48">
        <f>VLOOKUP(A389,ICMS!$A$1:$B$854,2,FALSE)</f>
        <v>3935806.7399999998</v>
      </c>
    </row>
    <row r="390" spans="1:3" x14ac:dyDescent="0.25">
      <c r="A390" s="1" t="s">
        <v>395</v>
      </c>
      <c r="B390" s="48">
        <f>VLOOKUP(A390,FPM!$A$1:$B$854,2,FALSE)</f>
        <v>530135.1</v>
      </c>
      <c r="C390" s="48">
        <f>VLOOKUP(A390,ICMS!$A$1:$B$854,2,FALSE)</f>
        <v>129016.53000000001</v>
      </c>
    </row>
    <row r="391" spans="1:3" x14ac:dyDescent="0.25">
      <c r="A391" s="1" t="s">
        <v>396</v>
      </c>
      <c r="B391" s="48">
        <f>VLOOKUP(A391,FPM!$A$1:$B$854,2,FALSE)</f>
        <v>1590405.27</v>
      </c>
      <c r="C391" s="48">
        <f>VLOOKUP(A391,ICMS!$A$1:$B$854,2,FALSE)</f>
        <v>3167807.8200000003</v>
      </c>
    </row>
    <row r="392" spans="1:3" x14ac:dyDescent="0.25">
      <c r="A392" s="1" t="s">
        <v>397</v>
      </c>
      <c r="B392" s="48">
        <f>VLOOKUP(A392,FPM!$A$1:$B$854,2,FALSE)</f>
        <v>530135.1</v>
      </c>
      <c r="C392" s="48">
        <f>VLOOKUP(A392,ICMS!$A$1:$B$854,2,FALSE)</f>
        <v>316127.44</v>
      </c>
    </row>
    <row r="393" spans="1:3" x14ac:dyDescent="0.25">
      <c r="A393" s="1" t="s">
        <v>398</v>
      </c>
      <c r="B393" s="48">
        <f>VLOOKUP(A393,FPM!$A$1:$B$854,2,FALSE)</f>
        <v>1060270.2</v>
      </c>
      <c r="C393" s="48">
        <f>VLOOKUP(A393,ICMS!$A$1:$B$854,2,FALSE)</f>
        <v>345834.73</v>
      </c>
    </row>
    <row r="394" spans="1:3" x14ac:dyDescent="0.25">
      <c r="A394" s="1" t="s">
        <v>399</v>
      </c>
      <c r="B394" s="48">
        <f>VLOOKUP(A394,FPM!$A$1:$B$854,2,FALSE)</f>
        <v>706846.82</v>
      </c>
      <c r="C394" s="48">
        <f>VLOOKUP(A394,ICMS!$A$1:$B$854,2,FALSE)</f>
        <v>208969.85000000003</v>
      </c>
    </row>
    <row r="395" spans="1:3" x14ac:dyDescent="0.25">
      <c r="A395" s="1" t="s">
        <v>400</v>
      </c>
      <c r="B395" s="48">
        <f>VLOOKUP(A395,FPM!$A$1:$B$854,2,FALSE)</f>
        <v>530135.1</v>
      </c>
      <c r="C395" s="48">
        <f>VLOOKUP(A395,ICMS!$A$1:$B$854,2,FALSE)</f>
        <v>270617.07</v>
      </c>
    </row>
    <row r="396" spans="1:3" x14ac:dyDescent="0.25">
      <c r="A396" s="1" t="s">
        <v>401</v>
      </c>
      <c r="B396" s="48">
        <f>VLOOKUP(A396,FPM!$A$1:$B$854,2,FALSE)</f>
        <v>1236981.8999999999</v>
      </c>
      <c r="C396" s="48">
        <f>VLOOKUP(A396,ICMS!$A$1:$B$854,2,FALSE)</f>
        <v>699487.49000000011</v>
      </c>
    </row>
    <row r="397" spans="1:3" x14ac:dyDescent="0.25">
      <c r="A397" s="1" t="s">
        <v>402</v>
      </c>
      <c r="B397" s="48">
        <f>VLOOKUP(A397,FPM!$A$1:$B$854,2,FALSE)</f>
        <v>530135.1</v>
      </c>
      <c r="C397" s="48">
        <f>VLOOKUP(A397,ICMS!$A$1:$B$854,2,FALSE)</f>
        <v>174433.61000000002</v>
      </c>
    </row>
    <row r="398" spans="1:3" x14ac:dyDescent="0.25">
      <c r="A398" s="1" t="s">
        <v>403</v>
      </c>
      <c r="B398" s="48">
        <f>VLOOKUP(A398,FPM!$A$1:$B$854,2,FALSE)</f>
        <v>1590405.27</v>
      </c>
      <c r="C398" s="48">
        <f>VLOOKUP(A398,ICMS!$A$1:$B$854,2,FALSE)</f>
        <v>787708.92000000016</v>
      </c>
    </row>
    <row r="399" spans="1:3" x14ac:dyDescent="0.25">
      <c r="A399" s="1" t="s">
        <v>404</v>
      </c>
      <c r="B399" s="48">
        <f>VLOOKUP(A399,FPM!$A$1:$B$854,2,FALSE)</f>
        <v>530135.1</v>
      </c>
      <c r="C399" s="48">
        <f>VLOOKUP(A399,ICMS!$A$1:$B$854,2,FALSE)</f>
        <v>139809.57</v>
      </c>
    </row>
    <row r="400" spans="1:3" x14ac:dyDescent="0.25">
      <c r="A400" s="1" t="s">
        <v>405</v>
      </c>
      <c r="B400" s="48">
        <f>VLOOKUP(A400,FPM!$A$1:$B$854,2,FALSE)</f>
        <v>2120540.38</v>
      </c>
      <c r="C400" s="48">
        <f>VLOOKUP(A400,ICMS!$A$1:$B$854,2,FALSE)</f>
        <v>792987.3400000002</v>
      </c>
    </row>
    <row r="401" spans="1:3" x14ac:dyDescent="0.25">
      <c r="A401" s="1" t="s">
        <v>406</v>
      </c>
      <c r="B401" s="48">
        <f>VLOOKUP(A401,FPM!$A$1:$B$854,2,FALSE)</f>
        <v>2120540.38</v>
      </c>
      <c r="C401" s="48">
        <f>VLOOKUP(A401,ICMS!$A$1:$B$854,2,FALSE)</f>
        <v>840673.55</v>
      </c>
    </row>
    <row r="402" spans="1:3" x14ac:dyDescent="0.25">
      <c r="A402" s="1" t="s">
        <v>407</v>
      </c>
      <c r="B402" s="48">
        <f>VLOOKUP(A402,FPM!$A$1:$B$854,2,FALSE)</f>
        <v>530135.1</v>
      </c>
      <c r="C402" s="48">
        <f>VLOOKUP(A402,ICMS!$A$1:$B$854,2,FALSE)</f>
        <v>145642.49000000005</v>
      </c>
    </row>
    <row r="403" spans="1:3" x14ac:dyDescent="0.25">
      <c r="A403" s="1" t="s">
        <v>408</v>
      </c>
      <c r="B403" s="48">
        <f>VLOOKUP(A403,FPM!$A$1:$B$854,2,FALSE)</f>
        <v>530135.1</v>
      </c>
      <c r="C403" s="48">
        <f>VLOOKUP(A403,ICMS!$A$1:$B$854,2,FALSE)</f>
        <v>161825.72000000003</v>
      </c>
    </row>
    <row r="404" spans="1:3" x14ac:dyDescent="0.25">
      <c r="A404" s="1" t="s">
        <v>409</v>
      </c>
      <c r="B404" s="48">
        <f>VLOOKUP(A404,FPM!$A$1:$B$854,2,FALSE)</f>
        <v>530135.1</v>
      </c>
      <c r="C404" s="48">
        <f>VLOOKUP(A404,ICMS!$A$1:$B$854,2,FALSE)</f>
        <v>1457195.3200000003</v>
      </c>
    </row>
    <row r="405" spans="1:3" x14ac:dyDescent="0.25">
      <c r="A405" s="1" t="s">
        <v>410</v>
      </c>
      <c r="B405" s="48">
        <f>VLOOKUP(A405,FPM!$A$1:$B$854,2,FALSE)</f>
        <v>530135.1</v>
      </c>
      <c r="C405" s="48">
        <f>VLOOKUP(A405,ICMS!$A$1:$B$854,2,FALSE)</f>
        <v>159214.60999999999</v>
      </c>
    </row>
    <row r="406" spans="1:3" x14ac:dyDescent="0.25">
      <c r="A406" s="1" t="s">
        <v>411</v>
      </c>
      <c r="B406" s="48">
        <f>VLOOKUP(A406,FPM!$A$1:$B$854,2,FALSE)</f>
        <v>706846.82</v>
      </c>
      <c r="C406" s="48">
        <f>VLOOKUP(A406,ICMS!$A$1:$B$854,2,FALSE)</f>
        <v>400977.58</v>
      </c>
    </row>
    <row r="407" spans="1:3" x14ac:dyDescent="0.25">
      <c r="A407" s="1" t="s">
        <v>412</v>
      </c>
      <c r="B407" s="48">
        <f>VLOOKUP(A407,FPM!$A$1:$B$854,2,FALSE)</f>
        <v>530135.1</v>
      </c>
      <c r="C407" s="48">
        <f>VLOOKUP(A407,ICMS!$A$1:$B$854,2,FALSE)</f>
        <v>238785.20999999996</v>
      </c>
    </row>
    <row r="408" spans="1:3" x14ac:dyDescent="0.25">
      <c r="A408" s="1" t="s">
        <v>413</v>
      </c>
      <c r="B408" s="48">
        <f>VLOOKUP(A408,FPM!$A$1:$B$854,2,FALSE)</f>
        <v>530135.1</v>
      </c>
      <c r="C408" s="48">
        <f>VLOOKUP(A408,ICMS!$A$1:$B$854,2,FALSE)</f>
        <v>200738.68999999997</v>
      </c>
    </row>
    <row r="409" spans="1:3" x14ac:dyDescent="0.25">
      <c r="A409" s="1" t="s">
        <v>414</v>
      </c>
      <c r="B409" s="48">
        <f>VLOOKUP(A409,FPM!$A$1:$B$854,2,FALSE)</f>
        <v>1236981.8999999999</v>
      </c>
      <c r="C409" s="48">
        <f>VLOOKUP(A409,ICMS!$A$1:$B$854,2,FALSE)</f>
        <v>384351.37999999995</v>
      </c>
    </row>
    <row r="410" spans="1:3" x14ac:dyDescent="0.25">
      <c r="A410" s="1" t="s">
        <v>415</v>
      </c>
      <c r="B410" s="48">
        <f>VLOOKUP(A410,FPM!$A$1:$B$854,2,FALSE)</f>
        <v>530135.1</v>
      </c>
      <c r="C410" s="48">
        <f>VLOOKUP(A410,ICMS!$A$1:$B$854,2,FALSE)</f>
        <v>161741.85999999999</v>
      </c>
    </row>
    <row r="411" spans="1:3" x14ac:dyDescent="0.25">
      <c r="A411" s="1" t="s">
        <v>416</v>
      </c>
      <c r="B411" s="48">
        <f>VLOOKUP(A411,FPM!$A$1:$B$854,2,FALSE)</f>
        <v>883558.5</v>
      </c>
      <c r="C411" s="48">
        <f>VLOOKUP(A411,ICMS!$A$1:$B$854,2,FALSE)</f>
        <v>273131.51999999996</v>
      </c>
    </row>
    <row r="412" spans="1:3" x14ac:dyDescent="0.25">
      <c r="A412" s="1" t="s">
        <v>417</v>
      </c>
      <c r="B412" s="48">
        <f>VLOOKUP(A412,FPM!$A$1:$B$854,2,FALSE)</f>
        <v>530135.1</v>
      </c>
      <c r="C412" s="48">
        <f>VLOOKUP(A412,ICMS!$A$1:$B$854,2,FALSE)</f>
        <v>279279.52999999997</v>
      </c>
    </row>
    <row r="413" spans="1:3" x14ac:dyDescent="0.25">
      <c r="A413" s="1" t="s">
        <v>418</v>
      </c>
      <c r="B413" s="48">
        <f>VLOOKUP(A413,FPM!$A$1:$B$854,2,FALSE)</f>
        <v>2297252.06</v>
      </c>
      <c r="C413" s="48">
        <f>VLOOKUP(A413,ICMS!$A$1:$B$854,2,FALSE)</f>
        <v>3224458.9399999995</v>
      </c>
    </row>
    <row r="414" spans="1:3" x14ac:dyDescent="0.25">
      <c r="A414" s="1" t="s">
        <v>419</v>
      </c>
      <c r="B414" s="48">
        <f>VLOOKUP(A414,FPM!$A$1:$B$854,2,FALSE)</f>
        <v>1767116.98</v>
      </c>
      <c r="C414" s="48">
        <f>VLOOKUP(A414,ICMS!$A$1:$B$854,2,FALSE)</f>
        <v>1931851.4</v>
      </c>
    </row>
    <row r="415" spans="1:3" x14ac:dyDescent="0.25">
      <c r="A415" s="1" t="s">
        <v>420</v>
      </c>
      <c r="B415" s="48">
        <f>VLOOKUP(A415,FPM!$A$1:$B$854,2,FALSE)</f>
        <v>530135.1</v>
      </c>
      <c r="C415" s="48">
        <f>VLOOKUP(A415,ICMS!$A$1:$B$854,2,FALSE)</f>
        <v>214244.24</v>
      </c>
    </row>
    <row r="416" spans="1:3" x14ac:dyDescent="0.25">
      <c r="A416" s="1" t="s">
        <v>421</v>
      </c>
      <c r="B416" s="48">
        <f>VLOOKUP(A416,FPM!$A$1:$B$854,2,FALSE)</f>
        <v>706846.82</v>
      </c>
      <c r="C416" s="48">
        <f>VLOOKUP(A416,ICMS!$A$1:$B$854,2,FALSE)</f>
        <v>146211.79999999999</v>
      </c>
    </row>
    <row r="417" spans="1:3" x14ac:dyDescent="0.25">
      <c r="A417" s="1" t="s">
        <v>422</v>
      </c>
      <c r="B417" s="48">
        <f>VLOOKUP(A417,FPM!$A$1:$B$854,2,FALSE)</f>
        <v>530135.1</v>
      </c>
      <c r="C417" s="48">
        <f>VLOOKUP(A417,ICMS!$A$1:$B$854,2,FALSE)</f>
        <v>166679.02000000002</v>
      </c>
    </row>
    <row r="418" spans="1:3" x14ac:dyDescent="0.25">
      <c r="A418" s="1" t="s">
        <v>423</v>
      </c>
      <c r="B418" s="48">
        <f>VLOOKUP(A418,FPM!$A$1:$B$854,2,FALSE)</f>
        <v>530135.1</v>
      </c>
      <c r="C418" s="48">
        <f>VLOOKUP(A418,ICMS!$A$1:$B$854,2,FALSE)</f>
        <v>162339.82999999999</v>
      </c>
    </row>
    <row r="419" spans="1:3" x14ac:dyDescent="0.25">
      <c r="A419" s="1" t="s">
        <v>424</v>
      </c>
      <c r="B419" s="48">
        <f>VLOOKUP(A419,FPM!$A$1:$B$854,2,FALSE)</f>
        <v>530135.1</v>
      </c>
      <c r="C419" s="48">
        <f>VLOOKUP(A419,ICMS!$A$1:$B$854,2,FALSE)</f>
        <v>155956.43</v>
      </c>
    </row>
    <row r="420" spans="1:3" x14ac:dyDescent="0.25">
      <c r="A420" s="1" t="s">
        <v>425</v>
      </c>
      <c r="B420" s="48">
        <f>VLOOKUP(A420,FPM!$A$1:$B$854,2,FALSE)</f>
        <v>1236981.8999999999</v>
      </c>
      <c r="C420" s="48">
        <f>VLOOKUP(A420,ICMS!$A$1:$B$854,2,FALSE)</f>
        <v>3273906.2800000003</v>
      </c>
    </row>
    <row r="421" spans="1:3" x14ac:dyDescent="0.25">
      <c r="A421" s="1" t="s">
        <v>426</v>
      </c>
      <c r="B421" s="48">
        <f>VLOOKUP(A421,FPM!$A$1:$B$854,2,FALSE)</f>
        <v>4918928.97</v>
      </c>
      <c r="C421" s="48">
        <f>VLOOKUP(A421,ICMS!$A$1:$B$854,2,FALSE)</f>
        <v>13214920.729999999</v>
      </c>
    </row>
    <row r="422" spans="1:3" x14ac:dyDescent="0.25">
      <c r="A422" s="1" t="s">
        <v>427</v>
      </c>
      <c r="B422" s="48">
        <f>VLOOKUP(A422,FPM!$A$1:$B$854,2,FALSE)</f>
        <v>530135.1</v>
      </c>
      <c r="C422" s="48">
        <f>VLOOKUP(A422,ICMS!$A$1:$B$854,2,FALSE)</f>
        <v>160930.75</v>
      </c>
    </row>
    <row r="423" spans="1:3" x14ac:dyDescent="0.25">
      <c r="A423" s="1" t="s">
        <v>428</v>
      </c>
      <c r="B423" s="48">
        <f>VLOOKUP(A423,FPM!$A$1:$B$854,2,FALSE)</f>
        <v>706846.82</v>
      </c>
      <c r="C423" s="48">
        <f>VLOOKUP(A423,ICMS!$A$1:$B$854,2,FALSE)</f>
        <v>363768.17000000004</v>
      </c>
    </row>
    <row r="424" spans="1:3" x14ac:dyDescent="0.25">
      <c r="A424" s="1" t="s">
        <v>429</v>
      </c>
      <c r="B424" s="48">
        <f>VLOOKUP(A424,FPM!$A$1:$B$854,2,FALSE)</f>
        <v>530135.1</v>
      </c>
      <c r="C424" s="48">
        <f>VLOOKUP(A424,ICMS!$A$1:$B$854,2,FALSE)</f>
        <v>191337.79</v>
      </c>
    </row>
    <row r="425" spans="1:3" x14ac:dyDescent="0.25">
      <c r="A425" s="1" t="s">
        <v>430</v>
      </c>
      <c r="B425" s="48">
        <f>VLOOKUP(A425,FPM!$A$1:$B$854,2,FALSE)</f>
        <v>1060270.2</v>
      </c>
      <c r="C425" s="48">
        <f>VLOOKUP(A425,ICMS!$A$1:$B$854,2,FALSE)</f>
        <v>226319.83000000002</v>
      </c>
    </row>
    <row r="426" spans="1:3" x14ac:dyDescent="0.25">
      <c r="A426" s="1" t="s">
        <v>431</v>
      </c>
      <c r="B426" s="48">
        <f>VLOOKUP(A426,FPM!$A$1:$B$854,2,FALSE)</f>
        <v>530135.1</v>
      </c>
      <c r="C426" s="48">
        <f>VLOOKUP(A426,ICMS!$A$1:$B$854,2,FALSE)</f>
        <v>381424.8</v>
      </c>
    </row>
    <row r="427" spans="1:3" x14ac:dyDescent="0.25">
      <c r="A427" s="1" t="s">
        <v>432</v>
      </c>
      <c r="B427" s="48">
        <f>VLOOKUP(A427,FPM!$A$1:$B$854,2,FALSE)</f>
        <v>1767116.98</v>
      </c>
      <c r="C427" s="48">
        <f>VLOOKUP(A427,ICMS!$A$1:$B$854,2,FALSE)</f>
        <v>1523642.8699999999</v>
      </c>
    </row>
    <row r="428" spans="1:3" x14ac:dyDescent="0.25">
      <c r="A428" s="1" t="s">
        <v>433</v>
      </c>
      <c r="B428" s="48">
        <f>VLOOKUP(A428,FPM!$A$1:$B$854,2,FALSE)</f>
        <v>530135.1</v>
      </c>
      <c r="C428" s="48">
        <f>VLOOKUP(A428,ICMS!$A$1:$B$854,2,FALSE)</f>
        <v>171290.00999999998</v>
      </c>
    </row>
    <row r="429" spans="1:3" x14ac:dyDescent="0.25">
      <c r="A429" s="1" t="s">
        <v>434</v>
      </c>
      <c r="B429" s="48">
        <f>VLOOKUP(A429,FPM!$A$1:$B$854,2,FALSE)</f>
        <v>706846.82</v>
      </c>
      <c r="C429" s="48">
        <f>VLOOKUP(A429,ICMS!$A$1:$B$854,2,FALSE)</f>
        <v>357546.44000000006</v>
      </c>
    </row>
    <row r="430" spans="1:3" x14ac:dyDescent="0.25">
      <c r="A430" s="1" t="s">
        <v>435</v>
      </c>
      <c r="B430" s="48">
        <f>VLOOKUP(A430,FPM!$A$1:$B$854,2,FALSE)</f>
        <v>1060270.2</v>
      </c>
      <c r="C430" s="48">
        <f>VLOOKUP(A430,ICMS!$A$1:$B$854,2,FALSE)</f>
        <v>589340.67000000004</v>
      </c>
    </row>
    <row r="431" spans="1:3" x14ac:dyDescent="0.25">
      <c r="A431" s="1" t="s">
        <v>436</v>
      </c>
      <c r="B431" s="48">
        <f>VLOOKUP(A431,FPM!$A$1:$B$854,2,FALSE)</f>
        <v>530135.1</v>
      </c>
      <c r="C431" s="48">
        <f>VLOOKUP(A431,ICMS!$A$1:$B$854,2,FALSE)</f>
        <v>445135.45999999996</v>
      </c>
    </row>
    <row r="432" spans="1:3" x14ac:dyDescent="0.25">
      <c r="A432" s="1" t="s">
        <v>437</v>
      </c>
      <c r="B432" s="48">
        <f>VLOOKUP(A432,FPM!$A$1:$B$854,2,FALSE)</f>
        <v>1943828.68</v>
      </c>
      <c r="C432" s="48">
        <f>VLOOKUP(A432,ICMS!$A$1:$B$854,2,FALSE)</f>
        <v>2103513.1800000002</v>
      </c>
    </row>
    <row r="433" spans="1:3" x14ac:dyDescent="0.25">
      <c r="A433" s="1" t="s">
        <v>438</v>
      </c>
      <c r="B433" s="48">
        <f>VLOOKUP(A433,FPM!$A$1:$B$854,2,FALSE)</f>
        <v>1060270.2</v>
      </c>
      <c r="C433" s="48">
        <f>VLOOKUP(A433,ICMS!$A$1:$B$854,2,FALSE)</f>
        <v>404855.51</v>
      </c>
    </row>
    <row r="434" spans="1:3" x14ac:dyDescent="0.25">
      <c r="A434" s="1" t="s">
        <v>439</v>
      </c>
      <c r="B434" s="48">
        <f>VLOOKUP(A434,FPM!$A$1:$B$854,2,FALSE)</f>
        <v>1060270.2</v>
      </c>
      <c r="C434" s="48">
        <f>VLOOKUP(A434,ICMS!$A$1:$B$854,2,FALSE)</f>
        <v>445347.27</v>
      </c>
    </row>
    <row r="435" spans="1:3" x14ac:dyDescent="0.25">
      <c r="A435" s="1" t="s">
        <v>440</v>
      </c>
      <c r="B435" s="48">
        <f>VLOOKUP(A435,FPM!$A$1:$B$854,2,FALSE)</f>
        <v>530135.1</v>
      </c>
      <c r="C435" s="48">
        <f>VLOOKUP(A435,ICMS!$A$1:$B$854,2,FALSE)</f>
        <v>109848.85</v>
      </c>
    </row>
    <row r="436" spans="1:3" x14ac:dyDescent="0.25">
      <c r="A436" s="1" t="s">
        <v>441</v>
      </c>
      <c r="B436" s="48">
        <f>VLOOKUP(A436,FPM!$A$1:$B$854,2,FALSE)</f>
        <v>530135.1</v>
      </c>
      <c r="C436" s="48">
        <f>VLOOKUP(A436,ICMS!$A$1:$B$854,2,FALSE)</f>
        <v>169281.94999999998</v>
      </c>
    </row>
    <row r="437" spans="1:3" x14ac:dyDescent="0.25">
      <c r="A437" s="1" t="s">
        <v>442</v>
      </c>
      <c r="B437" s="48">
        <f>VLOOKUP(A437,FPM!$A$1:$B$854,2,FALSE)</f>
        <v>530135.1</v>
      </c>
      <c r="C437" s="48">
        <f>VLOOKUP(A437,ICMS!$A$1:$B$854,2,FALSE)</f>
        <v>296392.26999999996</v>
      </c>
    </row>
    <row r="438" spans="1:3" x14ac:dyDescent="0.25">
      <c r="A438" s="1" t="s">
        <v>443</v>
      </c>
      <c r="B438" s="48">
        <f>VLOOKUP(A438,FPM!$A$1:$B$854,2,FALSE)</f>
        <v>2650675.4500000002</v>
      </c>
      <c r="C438" s="48">
        <f>VLOOKUP(A438,ICMS!$A$1:$B$854,2,FALSE)</f>
        <v>2101837.09</v>
      </c>
    </row>
    <row r="439" spans="1:3" x14ac:dyDescent="0.25">
      <c r="A439" s="1" t="s">
        <v>444</v>
      </c>
      <c r="B439" s="48">
        <f>VLOOKUP(A439,FPM!$A$1:$B$854,2,FALSE)</f>
        <v>530135.1</v>
      </c>
      <c r="C439" s="48">
        <f>VLOOKUP(A439,ICMS!$A$1:$B$854,2,FALSE)</f>
        <v>126639.19000000002</v>
      </c>
    </row>
    <row r="440" spans="1:3" x14ac:dyDescent="0.25">
      <c r="A440" s="1" t="s">
        <v>445</v>
      </c>
      <c r="B440" s="48">
        <f>VLOOKUP(A440,FPM!$A$1:$B$854,2,FALSE)</f>
        <v>530135.1</v>
      </c>
      <c r="C440" s="48">
        <f>VLOOKUP(A440,ICMS!$A$1:$B$854,2,FALSE)</f>
        <v>162455.01999999999</v>
      </c>
    </row>
    <row r="441" spans="1:3" x14ac:dyDescent="0.25">
      <c r="A441" s="1" t="s">
        <v>446</v>
      </c>
      <c r="B441" s="48">
        <f>VLOOKUP(A441,FPM!$A$1:$B$854,2,FALSE)</f>
        <v>1943828.68</v>
      </c>
      <c r="C441" s="48">
        <f>VLOOKUP(A441,ICMS!$A$1:$B$854,2,FALSE)</f>
        <v>1098452.0699999998</v>
      </c>
    </row>
    <row r="442" spans="1:3" x14ac:dyDescent="0.25">
      <c r="A442" s="1" t="s">
        <v>447</v>
      </c>
      <c r="B442" s="48">
        <f>VLOOKUP(A442,FPM!$A$1:$B$854,2,FALSE)</f>
        <v>530135.1</v>
      </c>
      <c r="C442" s="48">
        <f>VLOOKUP(A442,ICMS!$A$1:$B$854,2,FALSE)</f>
        <v>168645.37</v>
      </c>
    </row>
    <row r="443" spans="1:3" x14ac:dyDescent="0.25">
      <c r="A443" s="1" t="s">
        <v>448</v>
      </c>
      <c r="B443" s="48">
        <f>VLOOKUP(A443,FPM!$A$1:$B$854,2,FALSE)</f>
        <v>883558.5</v>
      </c>
      <c r="C443" s="48">
        <f>VLOOKUP(A443,ICMS!$A$1:$B$854,2,FALSE)</f>
        <v>316526</v>
      </c>
    </row>
    <row r="444" spans="1:3" x14ac:dyDescent="0.25">
      <c r="A444" s="1" t="s">
        <v>449</v>
      </c>
      <c r="B444" s="48">
        <f>VLOOKUP(A444,FPM!$A$1:$B$854,2,FALSE)</f>
        <v>530135.1</v>
      </c>
      <c r="C444" s="48">
        <f>VLOOKUP(A444,ICMS!$A$1:$B$854,2,FALSE)</f>
        <v>881642.49</v>
      </c>
    </row>
    <row r="445" spans="1:3" x14ac:dyDescent="0.25">
      <c r="A445" s="1" t="s">
        <v>450</v>
      </c>
      <c r="B445" s="48">
        <f>VLOOKUP(A445,FPM!$A$1:$B$854,2,FALSE)</f>
        <v>530135.1</v>
      </c>
      <c r="C445" s="48">
        <f>VLOOKUP(A445,ICMS!$A$1:$B$854,2,FALSE)</f>
        <v>178155.73</v>
      </c>
    </row>
    <row r="446" spans="1:3" x14ac:dyDescent="0.25">
      <c r="A446" s="1" t="s">
        <v>451</v>
      </c>
      <c r="B446" s="48">
        <f>VLOOKUP(A446,FPM!$A$1:$B$854,2,FALSE)</f>
        <v>530135.1</v>
      </c>
      <c r="C446" s="48">
        <f>VLOOKUP(A446,ICMS!$A$1:$B$854,2,FALSE)</f>
        <v>169371.69999999998</v>
      </c>
    </row>
    <row r="447" spans="1:3" x14ac:dyDescent="0.25">
      <c r="A447" s="1" t="s">
        <v>452</v>
      </c>
      <c r="B447" s="48">
        <f>VLOOKUP(A447,FPM!$A$1:$B$854,2,FALSE)</f>
        <v>530135.1</v>
      </c>
      <c r="C447" s="48">
        <f>VLOOKUP(A447,ICMS!$A$1:$B$854,2,FALSE)</f>
        <v>132613.62</v>
      </c>
    </row>
    <row r="448" spans="1:3" x14ac:dyDescent="0.25">
      <c r="A448" s="1" t="s">
        <v>453</v>
      </c>
      <c r="B448" s="48">
        <f>VLOOKUP(A448,FPM!$A$1:$B$854,2,FALSE)</f>
        <v>530135.1</v>
      </c>
      <c r="C448" s="48">
        <f>VLOOKUP(A448,ICMS!$A$1:$B$854,2,FALSE)</f>
        <v>233134.15999999997</v>
      </c>
    </row>
    <row r="449" spans="1:3" x14ac:dyDescent="0.25">
      <c r="A449" s="1" t="s">
        <v>454</v>
      </c>
      <c r="B449" s="48">
        <f>VLOOKUP(A449,FPM!$A$1:$B$854,2,FALSE)</f>
        <v>1060270.2</v>
      </c>
      <c r="C449" s="48">
        <f>VLOOKUP(A449,ICMS!$A$1:$B$854,2,FALSE)</f>
        <v>579589.77</v>
      </c>
    </row>
    <row r="450" spans="1:3" x14ac:dyDescent="0.25">
      <c r="A450" s="1" t="s">
        <v>455</v>
      </c>
      <c r="B450" s="48">
        <f>VLOOKUP(A450,FPM!$A$1:$B$854,2,FALSE)</f>
        <v>530135.1</v>
      </c>
      <c r="C450" s="48">
        <f>VLOOKUP(A450,ICMS!$A$1:$B$854,2,FALSE)</f>
        <v>153593.57999999999</v>
      </c>
    </row>
    <row r="451" spans="1:3" x14ac:dyDescent="0.25">
      <c r="A451" s="1" t="s">
        <v>456</v>
      </c>
      <c r="B451" s="48">
        <f>VLOOKUP(A451,FPM!$A$1:$B$854,2,FALSE)</f>
        <v>1590405.27</v>
      </c>
      <c r="C451" s="48">
        <f>VLOOKUP(A451,ICMS!$A$1:$B$854,2,FALSE)</f>
        <v>1280522.8900000001</v>
      </c>
    </row>
    <row r="452" spans="1:3" x14ac:dyDescent="0.25">
      <c r="A452" s="1" t="s">
        <v>457</v>
      </c>
      <c r="B452" s="48">
        <f>VLOOKUP(A452,FPM!$A$1:$B$854,2,FALSE)</f>
        <v>530135.1</v>
      </c>
      <c r="C452" s="48">
        <f>VLOOKUP(A452,ICMS!$A$1:$B$854,2,FALSE)</f>
        <v>219316.71000000005</v>
      </c>
    </row>
    <row r="453" spans="1:3" x14ac:dyDescent="0.25">
      <c r="A453" s="1" t="s">
        <v>458</v>
      </c>
      <c r="B453" s="48">
        <f>VLOOKUP(A453,FPM!$A$1:$B$854,2,FALSE)</f>
        <v>1060270.2</v>
      </c>
      <c r="C453" s="48">
        <f>VLOOKUP(A453,ICMS!$A$1:$B$854,2,FALSE)</f>
        <v>291014.31999999995</v>
      </c>
    </row>
    <row r="454" spans="1:3" x14ac:dyDescent="0.25">
      <c r="A454" s="1" t="s">
        <v>459</v>
      </c>
      <c r="B454" s="48">
        <f>VLOOKUP(A454,FPM!$A$1:$B$854,2,FALSE)</f>
        <v>530135.1</v>
      </c>
      <c r="C454" s="48">
        <f>VLOOKUP(A454,ICMS!$A$1:$B$854,2,FALSE)</f>
        <v>162524.21000000002</v>
      </c>
    </row>
    <row r="455" spans="1:3" x14ac:dyDescent="0.25">
      <c r="A455" s="1" t="s">
        <v>460</v>
      </c>
      <c r="B455" s="48">
        <f>VLOOKUP(A455,FPM!$A$1:$B$854,2,FALSE)</f>
        <v>1060270.2</v>
      </c>
      <c r="C455" s="48">
        <f>VLOOKUP(A455,ICMS!$A$1:$B$854,2,FALSE)</f>
        <v>400145.65</v>
      </c>
    </row>
    <row r="456" spans="1:3" x14ac:dyDescent="0.25">
      <c r="A456" s="1" t="s">
        <v>461</v>
      </c>
      <c r="B456" s="48">
        <f>VLOOKUP(A456,FPM!$A$1:$B$854,2,FALSE)</f>
        <v>2473963.7599999998</v>
      </c>
      <c r="C456" s="48">
        <f>VLOOKUP(A456,ICMS!$A$1:$B$854,2,FALSE)</f>
        <v>1510881.6099999999</v>
      </c>
    </row>
    <row r="457" spans="1:3" x14ac:dyDescent="0.25">
      <c r="A457" s="1" t="s">
        <v>462</v>
      </c>
      <c r="B457" s="48">
        <f>VLOOKUP(A457,FPM!$A$1:$B$854,2,FALSE)</f>
        <v>1060270.2</v>
      </c>
      <c r="C457" s="48">
        <f>VLOOKUP(A457,ICMS!$A$1:$B$854,2,FALSE)</f>
        <v>531392.12000000011</v>
      </c>
    </row>
    <row r="458" spans="1:3" x14ac:dyDescent="0.25">
      <c r="A458" s="1" t="s">
        <v>463</v>
      </c>
      <c r="B458" s="48">
        <f>VLOOKUP(A458,FPM!$A$1:$B$854,2,FALSE)</f>
        <v>1236981.8999999999</v>
      </c>
      <c r="C458" s="48">
        <f>VLOOKUP(A458,ICMS!$A$1:$B$854,2,FALSE)</f>
        <v>415877.30000000005</v>
      </c>
    </row>
    <row r="459" spans="1:3" x14ac:dyDescent="0.25">
      <c r="A459" s="1" t="s">
        <v>464</v>
      </c>
      <c r="B459" s="48">
        <f>VLOOKUP(A459,FPM!$A$1:$B$854,2,FALSE)</f>
        <v>706846.82</v>
      </c>
      <c r="C459" s="48">
        <f>VLOOKUP(A459,ICMS!$A$1:$B$854,2,FALSE)</f>
        <v>279420.66999999993</v>
      </c>
    </row>
    <row r="460" spans="1:3" x14ac:dyDescent="0.25">
      <c r="A460" s="1" t="s">
        <v>465</v>
      </c>
      <c r="B460" s="48">
        <f>VLOOKUP(A460,FPM!$A$1:$B$854,2,FALSE)</f>
        <v>530135.1</v>
      </c>
      <c r="C460" s="48">
        <f>VLOOKUP(A460,ICMS!$A$1:$B$854,2,FALSE)</f>
        <v>192328.67999999996</v>
      </c>
    </row>
    <row r="461" spans="1:3" x14ac:dyDescent="0.25">
      <c r="A461" s="1" t="s">
        <v>466</v>
      </c>
      <c r="B461" s="48">
        <f>VLOOKUP(A461,FPM!$A$1:$B$854,2,FALSE)</f>
        <v>883558.5</v>
      </c>
      <c r="C461" s="48">
        <f>VLOOKUP(A461,ICMS!$A$1:$B$854,2,FALSE)</f>
        <v>280911.55000000005</v>
      </c>
    </row>
    <row r="462" spans="1:3" x14ac:dyDescent="0.25">
      <c r="A462" s="1" t="s">
        <v>467</v>
      </c>
      <c r="B462" s="48">
        <f>VLOOKUP(A462,FPM!$A$1:$B$854,2,FALSE)</f>
        <v>1943828.68</v>
      </c>
      <c r="C462" s="48">
        <f>VLOOKUP(A462,ICMS!$A$1:$B$854,2,FALSE)</f>
        <v>6830990.9299999997</v>
      </c>
    </row>
    <row r="463" spans="1:3" x14ac:dyDescent="0.25">
      <c r="A463" s="1" t="s">
        <v>468</v>
      </c>
      <c r="B463" s="48">
        <f>VLOOKUP(A463,FPM!$A$1:$B$854,2,FALSE)</f>
        <v>530135.1</v>
      </c>
      <c r="C463" s="48">
        <f>VLOOKUP(A463,ICMS!$A$1:$B$854,2,FALSE)</f>
        <v>149089.22</v>
      </c>
    </row>
    <row r="464" spans="1:3" x14ac:dyDescent="0.25">
      <c r="A464" s="1" t="s">
        <v>469</v>
      </c>
      <c r="B464" s="48">
        <f>VLOOKUP(A464,FPM!$A$1:$B$854,2,FALSE)</f>
        <v>883558.5</v>
      </c>
      <c r="C464" s="48">
        <f>VLOOKUP(A464,ICMS!$A$1:$B$854,2,FALSE)</f>
        <v>355952.77999999997</v>
      </c>
    </row>
    <row r="465" spans="1:3" x14ac:dyDescent="0.25">
      <c r="A465" s="1" t="s">
        <v>470</v>
      </c>
      <c r="B465" s="48">
        <f>VLOOKUP(A465,FPM!$A$1:$B$854,2,FALSE)</f>
        <v>530135.1</v>
      </c>
      <c r="C465" s="48">
        <f>VLOOKUP(A465,ICMS!$A$1:$B$854,2,FALSE)</f>
        <v>159146.49</v>
      </c>
    </row>
    <row r="466" spans="1:3" x14ac:dyDescent="0.25">
      <c r="A466" s="1" t="s">
        <v>471</v>
      </c>
      <c r="B466" s="48">
        <f>VLOOKUP(A466,FPM!$A$1:$B$854,2,FALSE)</f>
        <v>530135.1</v>
      </c>
      <c r="C466" s="48">
        <f>VLOOKUP(A466,ICMS!$A$1:$B$854,2,FALSE)</f>
        <v>284909.75</v>
      </c>
    </row>
    <row r="467" spans="1:3" x14ac:dyDescent="0.25">
      <c r="A467" s="1" t="s">
        <v>472</v>
      </c>
      <c r="B467" s="48">
        <f>VLOOKUP(A467,FPM!$A$1:$B$854,2,FALSE)</f>
        <v>530135.1</v>
      </c>
      <c r="C467" s="48">
        <f>VLOOKUP(A467,ICMS!$A$1:$B$854,2,FALSE)</f>
        <v>110393.13</v>
      </c>
    </row>
    <row r="468" spans="1:3" x14ac:dyDescent="0.25">
      <c r="A468" s="1" t="s">
        <v>473</v>
      </c>
      <c r="B468" s="48">
        <f>VLOOKUP(A468,FPM!$A$1:$B$854,2,FALSE)</f>
        <v>706846.82</v>
      </c>
      <c r="C468" s="48">
        <f>VLOOKUP(A468,ICMS!$A$1:$B$854,2,FALSE)</f>
        <v>424273.79</v>
      </c>
    </row>
    <row r="469" spans="1:3" x14ac:dyDescent="0.25">
      <c r="A469" s="1" t="s">
        <v>474</v>
      </c>
      <c r="B469" s="48">
        <f>VLOOKUP(A469,FPM!$A$1:$B$854,2,FALSE)</f>
        <v>530135.1</v>
      </c>
      <c r="C469" s="48">
        <f>VLOOKUP(A469,ICMS!$A$1:$B$854,2,FALSE)</f>
        <v>213869.23</v>
      </c>
    </row>
    <row r="470" spans="1:3" x14ac:dyDescent="0.25">
      <c r="A470" s="1" t="s">
        <v>475</v>
      </c>
      <c r="B470" s="48">
        <f>VLOOKUP(A470,FPM!$A$1:$B$854,2,FALSE)</f>
        <v>530135.1</v>
      </c>
      <c r="C470" s="48">
        <f>VLOOKUP(A470,ICMS!$A$1:$B$854,2,FALSE)</f>
        <v>198943.43</v>
      </c>
    </row>
    <row r="471" spans="1:3" x14ac:dyDescent="0.25">
      <c r="A471" s="1" t="s">
        <v>476</v>
      </c>
      <c r="B471" s="48">
        <f>VLOOKUP(A471,FPM!$A$1:$B$854,2,FALSE)</f>
        <v>530135.1</v>
      </c>
      <c r="C471" s="48">
        <f>VLOOKUP(A471,ICMS!$A$1:$B$854,2,FALSE)</f>
        <v>154266.81</v>
      </c>
    </row>
    <row r="472" spans="1:3" x14ac:dyDescent="0.25">
      <c r="A472" s="1" t="s">
        <v>477</v>
      </c>
      <c r="B472" s="48">
        <f>VLOOKUP(A472,FPM!$A$1:$B$854,2,FALSE)</f>
        <v>1236981.8999999999</v>
      </c>
      <c r="C472" s="48">
        <f>VLOOKUP(A472,ICMS!$A$1:$B$854,2,FALSE)</f>
        <v>901437.80999999982</v>
      </c>
    </row>
    <row r="473" spans="1:3" x14ac:dyDescent="0.25">
      <c r="A473" s="1" t="s">
        <v>478</v>
      </c>
      <c r="B473" s="48">
        <f>VLOOKUP(A473,FPM!$A$1:$B$854,2,FALSE)</f>
        <v>530135.1</v>
      </c>
      <c r="C473" s="48">
        <f>VLOOKUP(A473,ICMS!$A$1:$B$854,2,FALSE)</f>
        <v>116408.00000000001</v>
      </c>
    </row>
    <row r="474" spans="1:3" x14ac:dyDescent="0.25">
      <c r="A474" s="1" t="s">
        <v>479</v>
      </c>
      <c r="B474" s="48">
        <f>VLOOKUP(A474,FPM!$A$1:$B$854,2,FALSE)</f>
        <v>883558.5</v>
      </c>
      <c r="C474" s="48">
        <f>VLOOKUP(A474,ICMS!$A$1:$B$854,2,FALSE)</f>
        <v>1276603.3499999999</v>
      </c>
    </row>
    <row r="475" spans="1:3" x14ac:dyDescent="0.25">
      <c r="A475" s="1" t="s">
        <v>480</v>
      </c>
      <c r="B475" s="48">
        <f>VLOOKUP(A475,FPM!$A$1:$B$854,2,FALSE)</f>
        <v>706846.82</v>
      </c>
      <c r="C475" s="48">
        <f>VLOOKUP(A475,ICMS!$A$1:$B$854,2,FALSE)</f>
        <v>361312.85999999993</v>
      </c>
    </row>
    <row r="476" spans="1:3" x14ac:dyDescent="0.25">
      <c r="A476" s="1" t="s">
        <v>481</v>
      </c>
      <c r="B476" s="48">
        <f>VLOOKUP(A476,FPM!$A$1:$B$854,2,FALSE)</f>
        <v>1060270.2</v>
      </c>
      <c r="C476" s="48">
        <f>VLOOKUP(A476,ICMS!$A$1:$B$854,2,FALSE)</f>
        <v>408493.68999999994</v>
      </c>
    </row>
    <row r="477" spans="1:3" x14ac:dyDescent="0.25">
      <c r="A477" s="1" t="s">
        <v>482</v>
      </c>
      <c r="B477" s="48">
        <f>VLOOKUP(A477,FPM!$A$1:$B$854,2,FALSE)</f>
        <v>706846.82</v>
      </c>
      <c r="C477" s="48">
        <f>VLOOKUP(A477,ICMS!$A$1:$B$854,2,FALSE)</f>
        <v>171044.13999999998</v>
      </c>
    </row>
    <row r="478" spans="1:3" x14ac:dyDescent="0.25">
      <c r="A478" s="1" t="s">
        <v>483</v>
      </c>
      <c r="B478" s="48">
        <f>VLOOKUP(A478,FPM!$A$1:$B$854,2,FALSE)</f>
        <v>1413693.59</v>
      </c>
      <c r="C478" s="48">
        <f>VLOOKUP(A478,ICMS!$A$1:$B$854,2,FALSE)</f>
        <v>1403542.83</v>
      </c>
    </row>
    <row r="479" spans="1:3" x14ac:dyDescent="0.25">
      <c r="A479" s="1" t="s">
        <v>484</v>
      </c>
      <c r="B479" s="48">
        <f>VLOOKUP(A479,FPM!$A$1:$B$854,2,FALSE)</f>
        <v>530135.1</v>
      </c>
      <c r="C479" s="48">
        <f>VLOOKUP(A479,ICMS!$A$1:$B$854,2,FALSE)</f>
        <v>163357.90999999997</v>
      </c>
    </row>
    <row r="480" spans="1:3" x14ac:dyDescent="0.25">
      <c r="A480" s="1" t="s">
        <v>485</v>
      </c>
      <c r="B480" s="48">
        <f>VLOOKUP(A480,FPM!$A$1:$B$854,2,FALSE)</f>
        <v>530135.1</v>
      </c>
      <c r="C480" s="48">
        <f>VLOOKUP(A480,ICMS!$A$1:$B$854,2,FALSE)</f>
        <v>285277.02000000008</v>
      </c>
    </row>
    <row r="481" spans="1:3" x14ac:dyDescent="0.25">
      <c r="A481" s="1" t="s">
        <v>486</v>
      </c>
      <c r="B481" s="48">
        <f>VLOOKUP(A481,FPM!$A$1:$B$854,2,FALSE)</f>
        <v>1060270.2</v>
      </c>
      <c r="C481" s="48">
        <f>VLOOKUP(A481,ICMS!$A$1:$B$854,2,FALSE)</f>
        <v>339192.27</v>
      </c>
    </row>
    <row r="482" spans="1:3" x14ac:dyDescent="0.25">
      <c r="A482" s="1" t="s">
        <v>487</v>
      </c>
      <c r="B482" s="48">
        <f>VLOOKUP(A482,FPM!$A$1:$B$854,2,FALSE)</f>
        <v>530135.1</v>
      </c>
      <c r="C482" s="48">
        <f>VLOOKUP(A482,ICMS!$A$1:$B$854,2,FALSE)</f>
        <v>160742.61000000002</v>
      </c>
    </row>
    <row r="483" spans="1:3" x14ac:dyDescent="0.25">
      <c r="A483" s="1" t="s">
        <v>488</v>
      </c>
      <c r="B483" s="48">
        <f>VLOOKUP(A483,FPM!$A$1:$B$854,2,FALSE)</f>
        <v>706846.82</v>
      </c>
      <c r="C483" s="48">
        <f>VLOOKUP(A483,ICMS!$A$1:$B$854,2,FALSE)</f>
        <v>216173.16</v>
      </c>
    </row>
    <row r="484" spans="1:3" x14ac:dyDescent="0.25">
      <c r="A484" s="1" t="s">
        <v>489</v>
      </c>
      <c r="B484" s="48">
        <f>VLOOKUP(A484,FPM!$A$1:$B$854,2,FALSE)</f>
        <v>530135.1</v>
      </c>
      <c r="C484" s="48">
        <f>VLOOKUP(A484,ICMS!$A$1:$B$854,2,FALSE)</f>
        <v>132922.64000000001</v>
      </c>
    </row>
    <row r="485" spans="1:3" x14ac:dyDescent="0.25">
      <c r="A485" s="1" t="s">
        <v>490</v>
      </c>
      <c r="B485" s="48">
        <f>VLOOKUP(A485,FPM!$A$1:$B$854,2,FALSE)</f>
        <v>1413693.59</v>
      </c>
      <c r="C485" s="48">
        <f>VLOOKUP(A485,ICMS!$A$1:$B$854,2,FALSE)</f>
        <v>388719.76</v>
      </c>
    </row>
    <row r="486" spans="1:3" x14ac:dyDescent="0.25">
      <c r="A486" s="1" t="s">
        <v>491</v>
      </c>
      <c r="B486" s="48">
        <f>VLOOKUP(A486,FPM!$A$1:$B$854,2,FALSE)</f>
        <v>530135.1</v>
      </c>
      <c r="C486" s="48">
        <f>VLOOKUP(A486,ICMS!$A$1:$B$854,2,FALSE)</f>
        <v>142495.24000000002</v>
      </c>
    </row>
    <row r="487" spans="1:3" x14ac:dyDescent="0.25">
      <c r="A487" s="1" t="s">
        <v>492</v>
      </c>
      <c r="B487" s="48">
        <f>VLOOKUP(A487,FPM!$A$1:$B$854,2,FALSE)</f>
        <v>883558.5</v>
      </c>
      <c r="C487" s="48">
        <f>VLOOKUP(A487,ICMS!$A$1:$B$854,2,FALSE)</f>
        <v>193094.66</v>
      </c>
    </row>
    <row r="488" spans="1:3" x14ac:dyDescent="0.25">
      <c r="A488" s="1" t="s">
        <v>493</v>
      </c>
      <c r="B488" s="48">
        <f>VLOOKUP(A488,FPM!$A$1:$B$854,2,FALSE)</f>
        <v>706846.82</v>
      </c>
      <c r="C488" s="48">
        <f>VLOOKUP(A488,ICMS!$A$1:$B$854,2,FALSE)</f>
        <v>221229.17</v>
      </c>
    </row>
    <row r="489" spans="1:3" x14ac:dyDescent="0.25">
      <c r="A489" s="1" t="s">
        <v>494</v>
      </c>
      <c r="B489" s="48">
        <f>VLOOKUP(A489,FPM!$A$1:$B$854,2,FALSE)</f>
        <v>883558.5</v>
      </c>
      <c r="C489" s="48">
        <f>VLOOKUP(A489,ICMS!$A$1:$B$854,2,FALSE)</f>
        <v>320542.28999999992</v>
      </c>
    </row>
    <row r="490" spans="1:3" x14ac:dyDescent="0.25">
      <c r="A490" s="1" t="s">
        <v>495</v>
      </c>
      <c r="B490" s="48">
        <f>VLOOKUP(A490,FPM!$A$1:$B$854,2,FALSE)</f>
        <v>530135.1</v>
      </c>
      <c r="C490" s="48">
        <f>VLOOKUP(A490,ICMS!$A$1:$B$854,2,FALSE)</f>
        <v>107853.43</v>
      </c>
    </row>
    <row r="491" spans="1:3" x14ac:dyDescent="0.25">
      <c r="A491" s="1" t="s">
        <v>496</v>
      </c>
      <c r="B491" s="48">
        <f>VLOOKUP(A491,FPM!$A$1:$B$854,2,FALSE)</f>
        <v>530135.1</v>
      </c>
      <c r="C491" s="48">
        <f>VLOOKUP(A491,ICMS!$A$1:$B$854,2,FALSE)</f>
        <v>165255.13</v>
      </c>
    </row>
    <row r="492" spans="1:3" x14ac:dyDescent="0.25">
      <c r="A492" s="1" t="s">
        <v>497</v>
      </c>
      <c r="B492" s="48">
        <f>VLOOKUP(A492,FPM!$A$1:$B$854,2,FALSE)</f>
        <v>530135.1</v>
      </c>
      <c r="C492" s="48">
        <f>VLOOKUP(A492,ICMS!$A$1:$B$854,2,FALSE)</f>
        <v>164959.20999999996</v>
      </c>
    </row>
    <row r="493" spans="1:3" x14ac:dyDescent="0.25">
      <c r="A493" s="1" t="s">
        <v>498</v>
      </c>
      <c r="B493" s="48">
        <f>VLOOKUP(A493,FPM!$A$1:$B$854,2,FALSE)</f>
        <v>530135.1</v>
      </c>
      <c r="C493" s="48">
        <f>VLOOKUP(A493,ICMS!$A$1:$B$854,2,FALSE)</f>
        <v>202313.01000000004</v>
      </c>
    </row>
    <row r="494" spans="1:3" x14ac:dyDescent="0.25">
      <c r="A494" s="1" t="s">
        <v>499</v>
      </c>
      <c r="B494" s="48">
        <f>VLOOKUP(A494,FPM!$A$1:$B$854,2,FALSE)</f>
        <v>530135.1</v>
      </c>
      <c r="C494" s="48">
        <f>VLOOKUP(A494,ICMS!$A$1:$B$854,2,FALSE)</f>
        <v>364272.13000000006</v>
      </c>
    </row>
    <row r="495" spans="1:3" x14ac:dyDescent="0.25">
      <c r="A495" s="1" t="s">
        <v>500</v>
      </c>
      <c r="B495" s="48">
        <f>VLOOKUP(A495,FPM!$A$1:$B$854,2,FALSE)</f>
        <v>883558.5</v>
      </c>
      <c r="C495" s="48">
        <f>VLOOKUP(A495,ICMS!$A$1:$B$854,2,FALSE)</f>
        <v>204917.27</v>
      </c>
    </row>
    <row r="496" spans="1:3" x14ac:dyDescent="0.25">
      <c r="A496" s="1" t="s">
        <v>501</v>
      </c>
      <c r="B496" s="48">
        <f>VLOOKUP(A496,FPM!$A$1:$B$854,2,FALSE)</f>
        <v>1060270.2</v>
      </c>
      <c r="C496" s="48">
        <f>VLOOKUP(A496,ICMS!$A$1:$B$854,2,FALSE)</f>
        <v>1207039.1000000001</v>
      </c>
    </row>
    <row r="497" spans="1:3" x14ac:dyDescent="0.25">
      <c r="A497" s="1" t="s">
        <v>502</v>
      </c>
      <c r="B497" s="48">
        <f>VLOOKUP(A497,FPM!$A$1:$B$854,2,FALSE)</f>
        <v>1060270.2</v>
      </c>
      <c r="C497" s="48">
        <f>VLOOKUP(A497,ICMS!$A$1:$B$854,2,FALSE)</f>
        <v>291079.8</v>
      </c>
    </row>
    <row r="498" spans="1:3" x14ac:dyDescent="0.25">
      <c r="A498" s="1" t="s">
        <v>503</v>
      </c>
      <c r="B498" s="48">
        <f>VLOOKUP(A498,FPM!$A$1:$B$854,2,FALSE)</f>
        <v>706846.82</v>
      </c>
      <c r="C498" s="48">
        <f>VLOOKUP(A498,ICMS!$A$1:$B$854,2,FALSE)</f>
        <v>455556.62999999995</v>
      </c>
    </row>
    <row r="499" spans="1:3" x14ac:dyDescent="0.25">
      <c r="A499" s="1" t="s">
        <v>504</v>
      </c>
      <c r="B499" s="48">
        <f>VLOOKUP(A499,FPM!$A$1:$B$854,2,FALSE)</f>
        <v>1767116.98</v>
      </c>
      <c r="C499" s="48">
        <f>VLOOKUP(A499,ICMS!$A$1:$B$854,2,FALSE)</f>
        <v>1469784.2100000002</v>
      </c>
    </row>
    <row r="500" spans="1:3" x14ac:dyDescent="0.25">
      <c r="A500" s="1" t="s">
        <v>505</v>
      </c>
      <c r="B500" s="48">
        <f>VLOOKUP(A500,FPM!$A$1:$B$854,2,FALSE)</f>
        <v>530135.1</v>
      </c>
      <c r="C500" s="48">
        <f>VLOOKUP(A500,ICMS!$A$1:$B$854,2,FALSE)</f>
        <v>131668.71999999997</v>
      </c>
    </row>
    <row r="501" spans="1:3" x14ac:dyDescent="0.25">
      <c r="A501" s="1" t="s">
        <v>506</v>
      </c>
      <c r="B501" s="48">
        <f>VLOOKUP(A501,FPM!$A$1:$B$854,2,FALSE)</f>
        <v>1060270.2</v>
      </c>
      <c r="C501" s="48">
        <f>VLOOKUP(A501,ICMS!$A$1:$B$854,2,FALSE)</f>
        <v>667784.41999999993</v>
      </c>
    </row>
    <row r="502" spans="1:3" x14ac:dyDescent="0.25">
      <c r="A502" s="1" t="s">
        <v>507</v>
      </c>
      <c r="B502" s="48">
        <f>VLOOKUP(A502,FPM!$A$1:$B$854,2,FALSE)</f>
        <v>1060270.2</v>
      </c>
      <c r="C502" s="48">
        <f>VLOOKUP(A502,ICMS!$A$1:$B$854,2,FALSE)</f>
        <v>519386.16999999993</v>
      </c>
    </row>
    <row r="503" spans="1:3" x14ac:dyDescent="0.25">
      <c r="A503" s="1" t="s">
        <v>508</v>
      </c>
      <c r="B503" s="48">
        <f>VLOOKUP(A503,FPM!$A$1:$B$854,2,FALSE)</f>
        <v>4918928.97</v>
      </c>
      <c r="C503" s="48">
        <f>VLOOKUP(A503,ICMS!$A$1:$B$854,2,FALSE)</f>
        <v>8062794.8100000005</v>
      </c>
    </row>
    <row r="504" spans="1:3" x14ac:dyDescent="0.25">
      <c r="A504" s="1" t="s">
        <v>509</v>
      </c>
      <c r="B504" s="48">
        <f>VLOOKUP(A504,FPM!$A$1:$B$854,2,FALSE)</f>
        <v>530135.1</v>
      </c>
      <c r="C504" s="48">
        <f>VLOOKUP(A504,ICMS!$A$1:$B$854,2,FALSE)</f>
        <v>182933.68</v>
      </c>
    </row>
    <row r="505" spans="1:3" x14ac:dyDescent="0.25">
      <c r="A505" s="1" t="s">
        <v>510</v>
      </c>
      <c r="B505" s="48">
        <f>VLOOKUP(A505,FPM!$A$1:$B$854,2,FALSE)</f>
        <v>530135.1</v>
      </c>
      <c r="C505" s="48">
        <f>VLOOKUP(A505,ICMS!$A$1:$B$854,2,FALSE)</f>
        <v>356077.98000000004</v>
      </c>
    </row>
    <row r="506" spans="1:3" x14ac:dyDescent="0.25">
      <c r="A506" s="1" t="s">
        <v>511</v>
      </c>
      <c r="B506" s="48">
        <f>VLOOKUP(A506,FPM!$A$1:$B$854,2,FALSE)</f>
        <v>530135.1</v>
      </c>
      <c r="C506" s="48">
        <f>VLOOKUP(A506,ICMS!$A$1:$B$854,2,FALSE)</f>
        <v>176996.71000000002</v>
      </c>
    </row>
    <row r="507" spans="1:3" x14ac:dyDescent="0.25">
      <c r="A507" s="1" t="s">
        <v>512</v>
      </c>
      <c r="B507" s="48">
        <f>VLOOKUP(A507,FPM!$A$1:$B$854,2,FALSE)</f>
        <v>530135.1</v>
      </c>
      <c r="C507" s="48">
        <f>VLOOKUP(A507,ICMS!$A$1:$B$854,2,FALSE)</f>
        <v>94637.39</v>
      </c>
    </row>
    <row r="508" spans="1:3" x14ac:dyDescent="0.25">
      <c r="A508" s="1" t="s">
        <v>513</v>
      </c>
      <c r="B508" s="48">
        <f>VLOOKUP(A508,FPM!$A$1:$B$854,2,FALSE)</f>
        <v>530135.1</v>
      </c>
      <c r="C508" s="48">
        <f>VLOOKUP(A508,ICMS!$A$1:$B$854,2,FALSE)</f>
        <v>172939.20999999996</v>
      </c>
    </row>
    <row r="509" spans="1:3" x14ac:dyDescent="0.25">
      <c r="A509" s="1" t="s">
        <v>514</v>
      </c>
      <c r="B509" s="48">
        <f>VLOOKUP(A509,FPM!$A$1:$B$854,2,FALSE)</f>
        <v>2827387.14</v>
      </c>
      <c r="C509" s="48">
        <f>VLOOKUP(A509,ICMS!$A$1:$B$854,2,FALSE)</f>
        <v>1742189.6300000001</v>
      </c>
    </row>
    <row r="510" spans="1:3" x14ac:dyDescent="0.25">
      <c r="A510" s="1" t="s">
        <v>515</v>
      </c>
      <c r="B510" s="48">
        <f>VLOOKUP(A510,FPM!$A$1:$B$854,2,FALSE)</f>
        <v>1236981.8999999999</v>
      </c>
      <c r="C510" s="48">
        <f>VLOOKUP(A510,ICMS!$A$1:$B$854,2,FALSE)</f>
        <v>519050.8600000001</v>
      </c>
    </row>
    <row r="511" spans="1:3" x14ac:dyDescent="0.25">
      <c r="A511" s="1" t="s">
        <v>516</v>
      </c>
      <c r="B511" s="48">
        <f>VLOOKUP(A511,FPM!$A$1:$B$854,2,FALSE)</f>
        <v>1060270.2</v>
      </c>
      <c r="C511" s="48">
        <f>VLOOKUP(A511,ICMS!$A$1:$B$854,2,FALSE)</f>
        <v>512562.27999999997</v>
      </c>
    </row>
    <row r="512" spans="1:3" x14ac:dyDescent="0.25">
      <c r="A512" s="1" t="s">
        <v>517</v>
      </c>
      <c r="B512" s="48">
        <f>VLOOKUP(A512,FPM!$A$1:$B$854,2,FALSE)</f>
        <v>530135.1</v>
      </c>
      <c r="C512" s="48">
        <f>VLOOKUP(A512,ICMS!$A$1:$B$854,2,FALSE)</f>
        <v>87006.549999999988</v>
      </c>
    </row>
    <row r="513" spans="1:3" x14ac:dyDescent="0.25">
      <c r="A513" s="1" t="s">
        <v>518</v>
      </c>
      <c r="B513" s="48">
        <f>VLOOKUP(A513,FPM!$A$1:$B$854,2,FALSE)</f>
        <v>1590405.27</v>
      </c>
      <c r="C513" s="48">
        <f>VLOOKUP(A513,ICMS!$A$1:$B$854,2,FALSE)</f>
        <v>733712.18</v>
      </c>
    </row>
    <row r="514" spans="1:3" x14ac:dyDescent="0.25">
      <c r="A514" s="1" t="s">
        <v>519</v>
      </c>
      <c r="B514" s="48">
        <f>VLOOKUP(A514,FPM!$A$1:$B$854,2,FALSE)</f>
        <v>530135.1</v>
      </c>
      <c r="C514" s="48">
        <f>VLOOKUP(A514,ICMS!$A$1:$B$854,2,FALSE)</f>
        <v>153839.50999999998</v>
      </c>
    </row>
    <row r="515" spans="1:3" x14ac:dyDescent="0.25">
      <c r="A515" s="1" t="s">
        <v>520</v>
      </c>
      <c r="B515" s="48">
        <f>VLOOKUP(A515,FPM!$A$1:$B$854,2,FALSE)</f>
        <v>530135.1</v>
      </c>
      <c r="C515" s="48">
        <f>VLOOKUP(A515,ICMS!$A$1:$B$854,2,FALSE)</f>
        <v>165308.20000000001</v>
      </c>
    </row>
    <row r="516" spans="1:3" x14ac:dyDescent="0.25">
      <c r="A516" s="1" t="s">
        <v>521</v>
      </c>
      <c r="B516" s="48">
        <f>VLOOKUP(A516,FPM!$A$1:$B$854,2,FALSE)</f>
        <v>530135.1</v>
      </c>
      <c r="C516" s="48">
        <f>VLOOKUP(A516,ICMS!$A$1:$B$854,2,FALSE)</f>
        <v>152493.47000000003</v>
      </c>
    </row>
    <row r="517" spans="1:3" x14ac:dyDescent="0.25">
      <c r="A517" s="1" t="s">
        <v>522</v>
      </c>
      <c r="B517" s="48">
        <f>VLOOKUP(A517,FPM!$A$1:$B$854,2,FALSE)</f>
        <v>530135.1</v>
      </c>
      <c r="C517" s="48">
        <f>VLOOKUP(A517,ICMS!$A$1:$B$854,2,FALSE)</f>
        <v>438188.29000000004</v>
      </c>
    </row>
    <row r="518" spans="1:3" x14ac:dyDescent="0.25">
      <c r="A518" s="1" t="s">
        <v>523</v>
      </c>
      <c r="B518" s="48">
        <f>VLOOKUP(A518,FPM!$A$1:$B$854,2,FALSE)</f>
        <v>1236981.8999999999</v>
      </c>
      <c r="C518" s="48">
        <f>VLOOKUP(A518,ICMS!$A$1:$B$854,2,FALSE)</f>
        <v>593520.4800000001</v>
      </c>
    </row>
    <row r="519" spans="1:3" x14ac:dyDescent="0.25">
      <c r="A519" s="1" t="s">
        <v>524</v>
      </c>
      <c r="B519" s="48">
        <f>VLOOKUP(A519,FPM!$A$1:$B$854,2,FALSE)</f>
        <v>706846.82</v>
      </c>
      <c r="C519" s="48">
        <f>VLOOKUP(A519,ICMS!$A$1:$B$854,2,FALSE)</f>
        <v>179580.00000000003</v>
      </c>
    </row>
    <row r="520" spans="1:3" x14ac:dyDescent="0.25">
      <c r="A520" s="1" t="s">
        <v>525</v>
      </c>
      <c r="B520" s="48">
        <f>VLOOKUP(A520,FPM!$A$1:$B$854,2,FALSE)</f>
        <v>530135.1</v>
      </c>
      <c r="C520" s="48">
        <f>VLOOKUP(A520,ICMS!$A$1:$B$854,2,FALSE)</f>
        <v>110823.45999999999</v>
      </c>
    </row>
    <row r="521" spans="1:3" x14ac:dyDescent="0.25">
      <c r="A521" s="1" t="s">
        <v>526</v>
      </c>
      <c r="B521" s="48">
        <f>VLOOKUP(A521,FPM!$A$1:$B$854,2,FALSE)</f>
        <v>1060270.2</v>
      </c>
      <c r="C521" s="48">
        <f>VLOOKUP(A521,ICMS!$A$1:$B$854,2,FALSE)</f>
        <v>600160.03000000014</v>
      </c>
    </row>
    <row r="522" spans="1:3" x14ac:dyDescent="0.25">
      <c r="A522" s="1" t="s">
        <v>527</v>
      </c>
      <c r="B522" s="48">
        <f>VLOOKUP(A522,FPM!$A$1:$B$854,2,FALSE)</f>
        <v>2473963.7599999998</v>
      </c>
      <c r="C522" s="48">
        <f>VLOOKUP(A522,ICMS!$A$1:$B$854,2,FALSE)</f>
        <v>7780226.0500000017</v>
      </c>
    </row>
    <row r="523" spans="1:3" x14ac:dyDescent="0.25">
      <c r="A523" s="1" t="s">
        <v>528</v>
      </c>
      <c r="B523" s="48">
        <f>VLOOKUP(A523,FPM!$A$1:$B$854,2,FALSE)</f>
        <v>530135.1</v>
      </c>
      <c r="C523" s="48">
        <f>VLOOKUP(A523,ICMS!$A$1:$B$854,2,FALSE)</f>
        <v>128287.15999999999</v>
      </c>
    </row>
    <row r="524" spans="1:3" x14ac:dyDescent="0.25">
      <c r="A524" s="1" t="s">
        <v>529</v>
      </c>
      <c r="B524" s="48">
        <f>VLOOKUP(A524,FPM!$A$1:$B$854,2,FALSE)</f>
        <v>883558.5</v>
      </c>
      <c r="C524" s="48">
        <f>VLOOKUP(A524,ICMS!$A$1:$B$854,2,FALSE)</f>
        <v>1529668.2300000002</v>
      </c>
    </row>
    <row r="525" spans="1:3" x14ac:dyDescent="0.25">
      <c r="A525" s="1" t="s">
        <v>530</v>
      </c>
      <c r="B525" s="48">
        <f>VLOOKUP(A525,FPM!$A$1:$B$854,2,FALSE)</f>
        <v>530135.1</v>
      </c>
      <c r="C525" s="48">
        <f>VLOOKUP(A525,ICMS!$A$1:$B$854,2,FALSE)</f>
        <v>241805.16999999998</v>
      </c>
    </row>
    <row r="526" spans="1:3" x14ac:dyDescent="0.25">
      <c r="A526" s="1" t="s">
        <v>531</v>
      </c>
      <c r="B526" s="48">
        <f>VLOOKUP(A526,FPM!$A$1:$B$854,2,FALSE)</f>
        <v>883558.5</v>
      </c>
      <c r="C526" s="48">
        <f>VLOOKUP(A526,ICMS!$A$1:$B$854,2,FALSE)</f>
        <v>556263.92000000016</v>
      </c>
    </row>
    <row r="527" spans="1:3" x14ac:dyDescent="0.25">
      <c r="A527" s="1" t="s">
        <v>532</v>
      </c>
      <c r="B527" s="48">
        <f>VLOOKUP(A527,FPM!$A$1:$B$854,2,FALSE)</f>
        <v>2650675.4500000002</v>
      </c>
      <c r="C527" s="48">
        <f>VLOOKUP(A527,ICMS!$A$1:$B$854,2,FALSE)</f>
        <v>2535628.6899999995</v>
      </c>
    </row>
    <row r="528" spans="1:3" x14ac:dyDescent="0.25">
      <c r="A528" s="1" t="s">
        <v>533</v>
      </c>
      <c r="B528" s="48">
        <f>VLOOKUP(A528,FPM!$A$1:$B$854,2,FALSE)</f>
        <v>530135.1</v>
      </c>
      <c r="C528" s="48">
        <f>VLOOKUP(A528,ICMS!$A$1:$B$854,2,FALSE)</f>
        <v>162118.92000000004</v>
      </c>
    </row>
    <row r="529" spans="1:3" x14ac:dyDescent="0.25">
      <c r="A529" s="1" t="s">
        <v>534</v>
      </c>
      <c r="B529" s="48">
        <f>VLOOKUP(A529,FPM!$A$1:$B$854,2,FALSE)</f>
        <v>1413693.59</v>
      </c>
      <c r="C529" s="48">
        <f>VLOOKUP(A529,ICMS!$A$1:$B$854,2,FALSE)</f>
        <v>377863.50000000006</v>
      </c>
    </row>
    <row r="530" spans="1:3" x14ac:dyDescent="0.25">
      <c r="A530" s="1" t="s">
        <v>535</v>
      </c>
      <c r="B530" s="48">
        <f>VLOOKUP(A530,FPM!$A$1:$B$854,2,FALSE)</f>
        <v>706846.82</v>
      </c>
      <c r="C530" s="48">
        <f>VLOOKUP(A530,ICMS!$A$1:$B$854,2,FALSE)</f>
        <v>187495.74</v>
      </c>
    </row>
    <row r="531" spans="1:3" x14ac:dyDescent="0.25">
      <c r="A531" s="1" t="s">
        <v>536</v>
      </c>
      <c r="B531" s="48">
        <f>VLOOKUP(A531,FPM!$A$1:$B$854,2,FALSE)</f>
        <v>530135.1</v>
      </c>
      <c r="C531" s="48">
        <f>VLOOKUP(A531,ICMS!$A$1:$B$854,2,FALSE)</f>
        <v>148367.82000000004</v>
      </c>
    </row>
    <row r="532" spans="1:3" x14ac:dyDescent="0.25">
      <c r="A532" s="1" t="s">
        <v>537</v>
      </c>
      <c r="B532" s="48">
        <f>VLOOKUP(A532,FPM!$A$1:$B$854,2,FALSE)</f>
        <v>530135.1</v>
      </c>
      <c r="C532" s="48">
        <f>VLOOKUP(A532,ICMS!$A$1:$B$854,2,FALSE)</f>
        <v>108124.01999999999</v>
      </c>
    </row>
    <row r="533" spans="1:3" x14ac:dyDescent="0.25">
      <c r="A533" s="1" t="s">
        <v>538</v>
      </c>
      <c r="B533" s="48" t="e">
        <f>VLOOKUP(A533,FPM!$A$1:$B$854,2,FALSE)</f>
        <v>#N/A</v>
      </c>
      <c r="C533" s="48">
        <f>VLOOKUP(A533,ICMS!$A$1:$B$854,2,FALSE)</f>
        <v>249647.69</v>
      </c>
    </row>
    <row r="534" spans="1:3" x14ac:dyDescent="0.25">
      <c r="A534" s="1" t="s">
        <v>539</v>
      </c>
      <c r="B534" s="48">
        <f>VLOOKUP(A534,FPM!$A$1:$B$854,2,FALSE)</f>
        <v>530135.1</v>
      </c>
      <c r="C534" s="48">
        <f>VLOOKUP(A534,ICMS!$A$1:$B$854,2,FALSE)</f>
        <v>130083.95</v>
      </c>
    </row>
    <row r="535" spans="1:3" x14ac:dyDescent="0.25">
      <c r="A535" s="1" t="s">
        <v>540</v>
      </c>
      <c r="B535" s="48">
        <f>VLOOKUP(A535,FPM!$A$1:$B$854,2,FALSE)</f>
        <v>1590405.27</v>
      </c>
      <c r="C535" s="48">
        <f>VLOOKUP(A535,ICMS!$A$1:$B$854,2,FALSE)</f>
        <v>719010.42999999982</v>
      </c>
    </row>
    <row r="536" spans="1:3" x14ac:dyDescent="0.25">
      <c r="A536" s="1" t="s">
        <v>541</v>
      </c>
      <c r="B536" s="48">
        <f>VLOOKUP(A536,FPM!$A$1:$B$854,2,FALSE)</f>
        <v>530135.1</v>
      </c>
      <c r="C536" s="48">
        <f>VLOOKUP(A536,ICMS!$A$1:$B$854,2,FALSE)</f>
        <v>85827.86</v>
      </c>
    </row>
    <row r="537" spans="1:3" x14ac:dyDescent="0.25">
      <c r="A537" s="1" t="s">
        <v>542</v>
      </c>
      <c r="B537" s="48">
        <f>VLOOKUP(A537,FPM!$A$1:$B$854,2,FALSE)</f>
        <v>530135.1</v>
      </c>
      <c r="C537" s="48">
        <f>VLOOKUP(A537,ICMS!$A$1:$B$854,2,FALSE)</f>
        <v>171409.75000000003</v>
      </c>
    </row>
    <row r="538" spans="1:3" x14ac:dyDescent="0.25">
      <c r="A538" s="1" t="s">
        <v>543</v>
      </c>
      <c r="B538" s="48">
        <f>VLOOKUP(A538,FPM!$A$1:$B$854,2,FALSE)</f>
        <v>530135.1</v>
      </c>
      <c r="C538" s="48">
        <f>VLOOKUP(A538,ICMS!$A$1:$B$854,2,FALSE)</f>
        <v>196380.61999999997</v>
      </c>
    </row>
    <row r="539" spans="1:3" x14ac:dyDescent="0.25">
      <c r="A539" s="1" t="s">
        <v>544</v>
      </c>
      <c r="B539" s="48">
        <f>VLOOKUP(A539,FPM!$A$1:$B$854,2,FALSE)</f>
        <v>530135.1</v>
      </c>
      <c r="C539" s="48">
        <f>VLOOKUP(A539,ICMS!$A$1:$B$854,2,FALSE)</f>
        <v>177157.53</v>
      </c>
    </row>
    <row r="540" spans="1:3" x14ac:dyDescent="0.25">
      <c r="A540" s="1" t="s">
        <v>545</v>
      </c>
      <c r="B540" s="48">
        <f>VLOOKUP(A540,FPM!$A$1:$B$854,2,FALSE)</f>
        <v>1590405.27</v>
      </c>
      <c r="C540" s="48">
        <f>VLOOKUP(A540,ICMS!$A$1:$B$854,2,FALSE)</f>
        <v>2460697.91</v>
      </c>
    </row>
    <row r="541" spans="1:3" x14ac:dyDescent="0.25">
      <c r="A541" s="1" t="s">
        <v>546</v>
      </c>
      <c r="B541" s="48">
        <f>VLOOKUP(A541,FPM!$A$1:$B$854,2,FALSE)</f>
        <v>1413693.59</v>
      </c>
      <c r="C541" s="48">
        <f>VLOOKUP(A541,ICMS!$A$1:$B$854,2,FALSE)</f>
        <v>747274.74</v>
      </c>
    </row>
    <row r="542" spans="1:3" x14ac:dyDescent="0.25">
      <c r="A542" s="1" t="s">
        <v>547</v>
      </c>
      <c r="B542" s="48">
        <f>VLOOKUP(A542,FPM!$A$1:$B$854,2,FALSE)</f>
        <v>2297252.06</v>
      </c>
      <c r="C542" s="48">
        <f>VLOOKUP(A542,ICMS!$A$1:$B$854,2,FALSE)</f>
        <v>7863219.3999999994</v>
      </c>
    </row>
    <row r="543" spans="1:3" x14ac:dyDescent="0.25">
      <c r="A543" s="1" t="s">
        <v>548</v>
      </c>
      <c r="B543" s="48">
        <f>VLOOKUP(A543,FPM!$A$1:$B$854,2,FALSE)</f>
        <v>530135.1</v>
      </c>
      <c r="C543" s="48">
        <f>VLOOKUP(A543,ICMS!$A$1:$B$854,2,FALSE)</f>
        <v>123363.26000000001</v>
      </c>
    </row>
    <row r="544" spans="1:3" x14ac:dyDescent="0.25">
      <c r="A544" s="1" t="s">
        <v>549</v>
      </c>
      <c r="B544" s="48">
        <f>VLOOKUP(A544,FPM!$A$1:$B$854,2,FALSE)</f>
        <v>530135.1</v>
      </c>
      <c r="C544" s="48">
        <f>VLOOKUP(A544,ICMS!$A$1:$B$854,2,FALSE)</f>
        <v>217084.92</v>
      </c>
    </row>
    <row r="545" spans="1:3" x14ac:dyDescent="0.25">
      <c r="A545" s="1" t="s">
        <v>550</v>
      </c>
      <c r="B545" s="48">
        <f>VLOOKUP(A545,FPM!$A$1:$B$854,2,FALSE)</f>
        <v>1060270.2</v>
      </c>
      <c r="C545" s="48">
        <f>VLOOKUP(A545,ICMS!$A$1:$B$854,2,FALSE)</f>
        <v>251052.21</v>
      </c>
    </row>
    <row r="546" spans="1:3" x14ac:dyDescent="0.25">
      <c r="A546" s="1" t="s">
        <v>551</v>
      </c>
      <c r="B546" s="48">
        <f>VLOOKUP(A546,FPM!$A$1:$B$854,2,FALSE)</f>
        <v>530135.1</v>
      </c>
      <c r="C546" s="48">
        <f>VLOOKUP(A546,ICMS!$A$1:$B$854,2,FALSE)</f>
        <v>187058.1</v>
      </c>
    </row>
    <row r="547" spans="1:3" x14ac:dyDescent="0.25">
      <c r="A547" s="1" t="s">
        <v>552</v>
      </c>
      <c r="B547" s="48">
        <f>VLOOKUP(A547,FPM!$A$1:$B$854,2,FALSE)</f>
        <v>530135.1</v>
      </c>
      <c r="C547" s="48">
        <f>VLOOKUP(A547,ICMS!$A$1:$B$854,2,FALSE)</f>
        <v>149952.46</v>
      </c>
    </row>
    <row r="548" spans="1:3" x14ac:dyDescent="0.25">
      <c r="A548" s="1" t="s">
        <v>553</v>
      </c>
      <c r="B548" s="48">
        <f>VLOOKUP(A548,FPM!$A$1:$B$854,2,FALSE)</f>
        <v>530135.1</v>
      </c>
      <c r="C548" s="48">
        <f>VLOOKUP(A548,ICMS!$A$1:$B$854,2,FALSE)</f>
        <v>905302.57000000007</v>
      </c>
    </row>
    <row r="549" spans="1:3" x14ac:dyDescent="0.25">
      <c r="A549" s="1" t="s">
        <v>554</v>
      </c>
      <c r="B549" s="48">
        <f>VLOOKUP(A549,FPM!$A$1:$B$854,2,FALSE)</f>
        <v>530135.1</v>
      </c>
      <c r="C549" s="48">
        <f>VLOOKUP(A549,ICMS!$A$1:$B$854,2,FALSE)</f>
        <v>102118.40999999999</v>
      </c>
    </row>
    <row r="550" spans="1:3" x14ac:dyDescent="0.25">
      <c r="A550" s="1" t="s">
        <v>555</v>
      </c>
      <c r="B550" s="48">
        <f>VLOOKUP(A550,FPM!$A$1:$B$854,2,FALSE)</f>
        <v>530135.1</v>
      </c>
      <c r="C550" s="48">
        <f>VLOOKUP(A550,ICMS!$A$1:$B$854,2,FALSE)</f>
        <v>168034.27</v>
      </c>
    </row>
    <row r="551" spans="1:3" x14ac:dyDescent="0.25">
      <c r="A551" s="1" t="s">
        <v>556</v>
      </c>
      <c r="B551" s="48">
        <f>VLOOKUP(A551,FPM!$A$1:$B$854,2,FALSE)</f>
        <v>530135.1</v>
      </c>
      <c r="C551" s="48">
        <f>VLOOKUP(A551,ICMS!$A$1:$B$854,2,FALSE)</f>
        <v>148462.07</v>
      </c>
    </row>
    <row r="552" spans="1:3" x14ac:dyDescent="0.25">
      <c r="A552" s="1" t="s">
        <v>557</v>
      </c>
      <c r="B552" s="48">
        <f>VLOOKUP(A552,FPM!$A$1:$B$854,2,FALSE)</f>
        <v>883558.5</v>
      </c>
      <c r="C552" s="48">
        <f>VLOOKUP(A552,ICMS!$A$1:$B$854,2,FALSE)</f>
        <v>426428.65999999992</v>
      </c>
    </row>
    <row r="553" spans="1:3" x14ac:dyDescent="0.25">
      <c r="A553" s="1" t="s">
        <v>558</v>
      </c>
      <c r="B553" s="48">
        <f>VLOOKUP(A553,FPM!$A$1:$B$854,2,FALSE)</f>
        <v>2650675.4500000002</v>
      </c>
      <c r="C553" s="48">
        <f>VLOOKUP(A553,ICMS!$A$1:$B$854,2,FALSE)</f>
        <v>2218006.4699999997</v>
      </c>
    </row>
    <row r="554" spans="1:3" x14ac:dyDescent="0.25">
      <c r="A554" s="1" t="s">
        <v>559</v>
      </c>
      <c r="B554" s="48">
        <f>VLOOKUP(A554,FPM!$A$1:$B$854,2,FALSE)</f>
        <v>2650675.4500000002</v>
      </c>
      <c r="C554" s="48">
        <f>VLOOKUP(A554,ICMS!$A$1:$B$854,2,FALSE)</f>
        <v>5977681.8800000008</v>
      </c>
    </row>
    <row r="555" spans="1:3" x14ac:dyDescent="0.25">
      <c r="A555" s="1" t="s">
        <v>560</v>
      </c>
      <c r="B555" s="48">
        <f>VLOOKUP(A555,FPM!$A$1:$B$854,2,FALSE)</f>
        <v>1060270.2</v>
      </c>
      <c r="C555" s="48">
        <f>VLOOKUP(A555,ICMS!$A$1:$B$854,2,FALSE)</f>
        <v>567956.26000000013</v>
      </c>
    </row>
    <row r="556" spans="1:3" x14ac:dyDescent="0.25">
      <c r="A556" s="1" t="s">
        <v>561</v>
      </c>
      <c r="B556" s="48">
        <f>VLOOKUP(A556,FPM!$A$1:$B$854,2,FALSE)</f>
        <v>1060270.2</v>
      </c>
      <c r="C556" s="48">
        <f>VLOOKUP(A556,ICMS!$A$1:$B$854,2,FALSE)</f>
        <v>527745.34000000008</v>
      </c>
    </row>
    <row r="557" spans="1:3" x14ac:dyDescent="0.25">
      <c r="A557" s="1" t="s">
        <v>562</v>
      </c>
      <c r="B557" s="48">
        <f>VLOOKUP(A557,FPM!$A$1:$B$854,2,FALSE)</f>
        <v>1236981.8999999999</v>
      </c>
      <c r="C557" s="48">
        <f>VLOOKUP(A557,ICMS!$A$1:$B$854,2,FALSE)</f>
        <v>600219.00999999989</v>
      </c>
    </row>
    <row r="558" spans="1:3" x14ac:dyDescent="0.25">
      <c r="A558" s="1" t="s">
        <v>563</v>
      </c>
      <c r="B558" s="48">
        <f>VLOOKUP(A558,FPM!$A$1:$B$854,2,FALSE)</f>
        <v>883558.5</v>
      </c>
      <c r="C558" s="48">
        <f>VLOOKUP(A558,ICMS!$A$1:$B$854,2,FALSE)</f>
        <v>387695.55000000005</v>
      </c>
    </row>
    <row r="559" spans="1:3" x14ac:dyDescent="0.25">
      <c r="A559" s="1" t="s">
        <v>564</v>
      </c>
      <c r="B559" s="48">
        <f>VLOOKUP(A559,FPM!$A$1:$B$854,2,FALSE)</f>
        <v>530135.1</v>
      </c>
      <c r="C559" s="48">
        <f>VLOOKUP(A559,ICMS!$A$1:$B$854,2,FALSE)</f>
        <v>283264.49000000005</v>
      </c>
    </row>
    <row r="560" spans="1:3" x14ac:dyDescent="0.25">
      <c r="A560" s="1" t="s">
        <v>565</v>
      </c>
      <c r="B560" s="48">
        <f>VLOOKUP(A560,FPM!$A$1:$B$854,2,FALSE)</f>
        <v>530135.1</v>
      </c>
      <c r="C560" s="48">
        <f>VLOOKUP(A560,ICMS!$A$1:$B$854,2,FALSE)</f>
        <v>89673.13</v>
      </c>
    </row>
    <row r="561" spans="1:3" x14ac:dyDescent="0.25">
      <c r="A561" s="1" t="s">
        <v>566</v>
      </c>
      <c r="B561" s="48">
        <f>VLOOKUP(A561,FPM!$A$1:$B$854,2,FALSE)</f>
        <v>530135.1</v>
      </c>
      <c r="C561" s="48">
        <f>VLOOKUP(A561,ICMS!$A$1:$B$854,2,FALSE)</f>
        <v>99206.739999999991</v>
      </c>
    </row>
    <row r="562" spans="1:3" x14ac:dyDescent="0.25">
      <c r="A562" s="1" t="s">
        <v>567</v>
      </c>
      <c r="B562" s="48">
        <f>VLOOKUP(A562,FPM!$A$1:$B$854,2,FALSE)</f>
        <v>2827387.14</v>
      </c>
      <c r="C562" s="48">
        <f>VLOOKUP(A562,ICMS!$A$1:$B$854,2,FALSE)</f>
        <v>2438349.12</v>
      </c>
    </row>
    <row r="563" spans="1:3" x14ac:dyDescent="0.25">
      <c r="A563" s="1" t="s">
        <v>568</v>
      </c>
      <c r="B563" s="48">
        <f>VLOOKUP(A563,FPM!$A$1:$B$854,2,FALSE)</f>
        <v>530135.1</v>
      </c>
      <c r="C563" s="48">
        <f>VLOOKUP(A563,ICMS!$A$1:$B$854,2,FALSE)</f>
        <v>157949.47000000003</v>
      </c>
    </row>
    <row r="564" spans="1:3" x14ac:dyDescent="0.25">
      <c r="A564" s="1" t="s">
        <v>569</v>
      </c>
      <c r="B564" s="48">
        <f>VLOOKUP(A564,FPM!$A$1:$B$854,2,FALSE)</f>
        <v>4742217.24</v>
      </c>
      <c r="C564" s="48">
        <f>VLOOKUP(A564,ICMS!$A$1:$B$854,2,FALSE)</f>
        <v>4531659.7500000009</v>
      </c>
    </row>
    <row r="565" spans="1:3" x14ac:dyDescent="0.25">
      <c r="A565" s="1" t="s">
        <v>570</v>
      </c>
      <c r="B565" s="48">
        <f>VLOOKUP(A565,FPM!$A$1:$B$854,2,FALSE)</f>
        <v>2473963.7599999998</v>
      </c>
      <c r="C565" s="48">
        <f>VLOOKUP(A565,ICMS!$A$1:$B$854,2,FALSE)</f>
        <v>3731224.43</v>
      </c>
    </row>
    <row r="566" spans="1:3" x14ac:dyDescent="0.25">
      <c r="A566" s="1" t="s">
        <v>571</v>
      </c>
      <c r="B566" s="48">
        <f>VLOOKUP(A566,FPM!$A$1:$B$854,2,FALSE)</f>
        <v>530135.1</v>
      </c>
      <c r="C566" s="48">
        <f>VLOOKUP(A566,ICMS!$A$1:$B$854,2,FALSE)</f>
        <v>146458.96999999997</v>
      </c>
    </row>
    <row r="567" spans="1:3" x14ac:dyDescent="0.25">
      <c r="A567" s="1" t="s">
        <v>572</v>
      </c>
      <c r="B567" s="48">
        <f>VLOOKUP(A567,FPM!$A$1:$B$854,2,FALSE)</f>
        <v>530135.1</v>
      </c>
      <c r="C567" s="48">
        <f>VLOOKUP(A567,ICMS!$A$1:$B$854,2,FALSE)</f>
        <v>251973.69</v>
      </c>
    </row>
    <row r="568" spans="1:3" x14ac:dyDescent="0.25">
      <c r="A568" s="1" t="s">
        <v>573</v>
      </c>
      <c r="B568" s="48">
        <f>VLOOKUP(A568,FPM!$A$1:$B$854,2,FALSE)</f>
        <v>530135.1</v>
      </c>
      <c r="C568" s="48">
        <f>VLOOKUP(A568,ICMS!$A$1:$B$854,2,FALSE)</f>
        <v>168350.85</v>
      </c>
    </row>
    <row r="569" spans="1:3" x14ac:dyDescent="0.25">
      <c r="A569" s="1" t="s">
        <v>574</v>
      </c>
      <c r="B569" s="48">
        <f>VLOOKUP(A569,FPM!$A$1:$B$854,2,FALSE)</f>
        <v>530135.1</v>
      </c>
      <c r="C569" s="48">
        <f>VLOOKUP(A569,ICMS!$A$1:$B$854,2,FALSE)</f>
        <v>171763.95</v>
      </c>
    </row>
    <row r="570" spans="1:3" x14ac:dyDescent="0.25">
      <c r="A570" s="1" t="s">
        <v>575</v>
      </c>
      <c r="B570" s="48">
        <f>VLOOKUP(A570,FPM!$A$1:$B$854,2,FALSE)</f>
        <v>1060270.2</v>
      </c>
      <c r="C570" s="48">
        <f>VLOOKUP(A570,ICMS!$A$1:$B$854,2,FALSE)</f>
        <v>267564.45999999996</v>
      </c>
    </row>
    <row r="571" spans="1:3" x14ac:dyDescent="0.25">
      <c r="A571" s="1" t="s">
        <v>576</v>
      </c>
      <c r="B571" s="48">
        <f>VLOOKUP(A571,FPM!$A$1:$B$854,2,FALSE)</f>
        <v>1236981.8999999999</v>
      </c>
      <c r="C571" s="48">
        <f>VLOOKUP(A571,ICMS!$A$1:$B$854,2,FALSE)</f>
        <v>386619.66000000009</v>
      </c>
    </row>
    <row r="572" spans="1:3" x14ac:dyDescent="0.25">
      <c r="A572" s="1" t="s">
        <v>577</v>
      </c>
      <c r="B572" s="48">
        <f>VLOOKUP(A572,FPM!$A$1:$B$854,2,FALSE)</f>
        <v>530135.1</v>
      </c>
      <c r="C572" s="48">
        <f>VLOOKUP(A572,ICMS!$A$1:$B$854,2,FALSE)</f>
        <v>178317.69000000003</v>
      </c>
    </row>
    <row r="573" spans="1:3" x14ac:dyDescent="0.25">
      <c r="A573" s="1" t="s">
        <v>578</v>
      </c>
      <c r="B573" s="48">
        <f>VLOOKUP(A573,FPM!$A$1:$B$854,2,FALSE)</f>
        <v>530135.1</v>
      </c>
      <c r="C573" s="48">
        <f>VLOOKUP(A573,ICMS!$A$1:$B$854,2,FALSE)</f>
        <v>106279.99000000002</v>
      </c>
    </row>
    <row r="574" spans="1:3" x14ac:dyDescent="0.25">
      <c r="A574" s="1" t="s">
        <v>579</v>
      </c>
      <c r="B574" s="48">
        <f>VLOOKUP(A574,FPM!$A$1:$B$854,2,FALSE)</f>
        <v>530135.1</v>
      </c>
      <c r="C574" s="48">
        <f>VLOOKUP(A574,ICMS!$A$1:$B$854,2,FALSE)</f>
        <v>188594.79000000007</v>
      </c>
    </row>
    <row r="575" spans="1:3" x14ac:dyDescent="0.25">
      <c r="A575" s="1" t="s">
        <v>580</v>
      </c>
      <c r="B575" s="48">
        <f>VLOOKUP(A575,FPM!$A$1:$B$854,2,FALSE)</f>
        <v>530135.1</v>
      </c>
      <c r="C575" s="48">
        <f>VLOOKUP(A575,ICMS!$A$1:$B$854,2,FALSE)</f>
        <v>171595.18000000002</v>
      </c>
    </row>
    <row r="576" spans="1:3" x14ac:dyDescent="0.25">
      <c r="A576" s="1" t="s">
        <v>581</v>
      </c>
      <c r="B576" s="48">
        <f>VLOOKUP(A576,FPM!$A$1:$B$854,2,FALSE)</f>
        <v>706846.82</v>
      </c>
      <c r="C576" s="48">
        <f>VLOOKUP(A576,ICMS!$A$1:$B$854,2,FALSE)</f>
        <v>254959.25000000003</v>
      </c>
    </row>
    <row r="577" spans="1:3" x14ac:dyDescent="0.25">
      <c r="A577" s="1" t="s">
        <v>582</v>
      </c>
      <c r="B577" s="48">
        <f>VLOOKUP(A577,FPM!$A$1:$B$854,2,FALSE)</f>
        <v>706846.82</v>
      </c>
      <c r="C577" s="48">
        <f>VLOOKUP(A577,ICMS!$A$1:$B$854,2,FALSE)</f>
        <v>218171.32000000004</v>
      </c>
    </row>
    <row r="578" spans="1:3" x14ac:dyDescent="0.25">
      <c r="A578" s="1" t="s">
        <v>583</v>
      </c>
      <c r="B578" s="48">
        <f>VLOOKUP(A578,FPM!$A$1:$B$854,2,FALSE)</f>
        <v>530135.1</v>
      </c>
      <c r="C578" s="48">
        <f>VLOOKUP(A578,ICMS!$A$1:$B$854,2,FALSE)</f>
        <v>293961.40000000002</v>
      </c>
    </row>
    <row r="579" spans="1:3" x14ac:dyDescent="0.25">
      <c r="A579" s="1" t="s">
        <v>584</v>
      </c>
      <c r="B579" s="48">
        <f>VLOOKUP(A579,FPM!$A$1:$B$854,2,FALSE)</f>
        <v>2120540.38</v>
      </c>
      <c r="C579" s="48">
        <f>VLOOKUP(A579,ICMS!$A$1:$B$854,2,FALSE)</f>
        <v>2559448.09</v>
      </c>
    </row>
    <row r="580" spans="1:3" x14ac:dyDescent="0.25">
      <c r="A580" s="1" t="s">
        <v>585</v>
      </c>
      <c r="B580" s="48">
        <f>VLOOKUP(A580,FPM!$A$1:$B$854,2,FALSE)</f>
        <v>530135.1</v>
      </c>
      <c r="C580" s="48">
        <f>VLOOKUP(A580,ICMS!$A$1:$B$854,2,FALSE)</f>
        <v>106567.42999999998</v>
      </c>
    </row>
    <row r="581" spans="1:3" x14ac:dyDescent="0.25">
      <c r="A581" s="1" t="s">
        <v>586</v>
      </c>
      <c r="B581" s="48">
        <f>VLOOKUP(A581,FPM!$A$1:$B$854,2,FALSE)</f>
        <v>530135.1</v>
      </c>
      <c r="C581" s="48">
        <f>VLOOKUP(A581,ICMS!$A$1:$B$854,2,FALSE)</f>
        <v>141796.97</v>
      </c>
    </row>
    <row r="582" spans="1:3" x14ac:dyDescent="0.25">
      <c r="A582" s="1" t="s">
        <v>587</v>
      </c>
      <c r="B582" s="48">
        <f>VLOOKUP(A582,FPM!$A$1:$B$854,2,FALSE)</f>
        <v>530135.1</v>
      </c>
      <c r="C582" s="48">
        <f>VLOOKUP(A582,ICMS!$A$1:$B$854,2,FALSE)</f>
        <v>163035.95000000001</v>
      </c>
    </row>
    <row r="583" spans="1:3" x14ac:dyDescent="0.25">
      <c r="A583" s="1" t="s">
        <v>588</v>
      </c>
      <c r="B583" s="48">
        <f>VLOOKUP(A583,FPM!$A$1:$B$854,2,FALSE)</f>
        <v>706846.82</v>
      </c>
      <c r="C583" s="48">
        <f>VLOOKUP(A583,ICMS!$A$1:$B$854,2,FALSE)</f>
        <v>263805.09000000008</v>
      </c>
    </row>
    <row r="584" spans="1:3" x14ac:dyDescent="0.25">
      <c r="A584" s="1" t="s">
        <v>589</v>
      </c>
      <c r="B584" s="48">
        <f>VLOOKUP(A584,FPM!$A$1:$B$854,2,FALSE)</f>
        <v>883558.5</v>
      </c>
      <c r="C584" s="48">
        <f>VLOOKUP(A584,ICMS!$A$1:$B$854,2,FALSE)</f>
        <v>1395812.7</v>
      </c>
    </row>
    <row r="585" spans="1:3" x14ac:dyDescent="0.25">
      <c r="A585" s="1" t="s">
        <v>590</v>
      </c>
      <c r="B585" s="48">
        <f>VLOOKUP(A585,FPM!$A$1:$B$854,2,FALSE)</f>
        <v>1060270.2</v>
      </c>
      <c r="C585" s="48">
        <f>VLOOKUP(A585,ICMS!$A$1:$B$854,2,FALSE)</f>
        <v>729058.80999999994</v>
      </c>
    </row>
    <row r="586" spans="1:3" x14ac:dyDescent="0.25">
      <c r="A586" s="1" t="s">
        <v>591</v>
      </c>
      <c r="B586" s="48">
        <f>VLOOKUP(A586,FPM!$A$1:$B$854,2,FALSE)</f>
        <v>530135.1</v>
      </c>
      <c r="C586" s="48">
        <f>VLOOKUP(A586,ICMS!$A$1:$B$854,2,FALSE)</f>
        <v>173669.04999999996</v>
      </c>
    </row>
    <row r="587" spans="1:3" x14ac:dyDescent="0.25">
      <c r="A587" s="1" t="s">
        <v>592</v>
      </c>
      <c r="B587" s="48">
        <f>VLOOKUP(A587,FPM!$A$1:$B$854,2,FALSE)</f>
        <v>530135.1</v>
      </c>
      <c r="C587" s="48">
        <f>VLOOKUP(A587,ICMS!$A$1:$B$854,2,FALSE)</f>
        <v>134090.79999999999</v>
      </c>
    </row>
    <row r="588" spans="1:3" x14ac:dyDescent="0.25">
      <c r="A588" s="1" t="s">
        <v>593</v>
      </c>
      <c r="B588" s="48">
        <f>VLOOKUP(A588,FPM!$A$1:$B$854,2,FALSE)</f>
        <v>530135.1</v>
      </c>
      <c r="C588" s="48">
        <f>VLOOKUP(A588,ICMS!$A$1:$B$854,2,FALSE)</f>
        <v>139279.50999999998</v>
      </c>
    </row>
    <row r="589" spans="1:3" x14ac:dyDescent="0.25">
      <c r="A589" s="1" t="s">
        <v>594</v>
      </c>
      <c r="B589" s="48">
        <f>VLOOKUP(A589,FPM!$A$1:$B$854,2,FALSE)</f>
        <v>530135.1</v>
      </c>
      <c r="C589" s="48">
        <f>VLOOKUP(A589,ICMS!$A$1:$B$854,2,FALSE)</f>
        <v>190493.18</v>
      </c>
    </row>
    <row r="590" spans="1:3" x14ac:dyDescent="0.25">
      <c r="A590" s="1" t="s">
        <v>595</v>
      </c>
      <c r="B590" s="48">
        <f>VLOOKUP(A590,FPM!$A$1:$B$854,2,FALSE)</f>
        <v>530135.1</v>
      </c>
      <c r="C590" s="48">
        <f>VLOOKUP(A590,ICMS!$A$1:$B$854,2,FALSE)</f>
        <v>168417.19999999998</v>
      </c>
    </row>
    <row r="591" spans="1:3" x14ac:dyDescent="0.25">
      <c r="A591" s="1" t="s">
        <v>596</v>
      </c>
      <c r="B591" s="48">
        <f>VLOOKUP(A591,FPM!$A$1:$B$854,2,FALSE)</f>
        <v>530135.1</v>
      </c>
      <c r="C591" s="48">
        <f>VLOOKUP(A591,ICMS!$A$1:$B$854,2,FALSE)</f>
        <v>180689.84000000003</v>
      </c>
    </row>
    <row r="592" spans="1:3" x14ac:dyDescent="0.25">
      <c r="A592" s="1" t="s">
        <v>597</v>
      </c>
      <c r="B592" s="48">
        <f>VLOOKUP(A592,FPM!$A$1:$B$854,2,FALSE)</f>
        <v>530135.1</v>
      </c>
      <c r="C592" s="48">
        <f>VLOOKUP(A592,ICMS!$A$1:$B$854,2,FALSE)</f>
        <v>153864.92000000001</v>
      </c>
    </row>
    <row r="593" spans="1:3" x14ac:dyDescent="0.25">
      <c r="A593" s="1" t="s">
        <v>598</v>
      </c>
      <c r="B593" s="48">
        <f>VLOOKUP(A593,FPM!$A$1:$B$854,2,FALSE)</f>
        <v>530135.1</v>
      </c>
      <c r="C593" s="48">
        <f>VLOOKUP(A593,ICMS!$A$1:$B$854,2,FALSE)</f>
        <v>353711.95999999996</v>
      </c>
    </row>
    <row r="594" spans="1:3" x14ac:dyDescent="0.25">
      <c r="A594" s="1" t="s">
        <v>599</v>
      </c>
      <c r="B594" s="48" t="e">
        <f>VLOOKUP(A594,FPM!$A$1:$B$854,2,FALSE)</f>
        <v>#N/A</v>
      </c>
      <c r="C594" s="48">
        <f>VLOOKUP(A594,ICMS!$A$1:$B$854,2,FALSE)</f>
        <v>121930.51999999999</v>
      </c>
    </row>
    <row r="595" spans="1:3" x14ac:dyDescent="0.25">
      <c r="A595" s="1" t="s">
        <v>600</v>
      </c>
      <c r="B595" s="48">
        <f>VLOOKUP(A595,FPM!$A$1:$B$854,2,FALSE)</f>
        <v>530135.1</v>
      </c>
      <c r="C595" s="48">
        <f>VLOOKUP(A595,ICMS!$A$1:$B$854,2,FALSE)</f>
        <v>171722.56</v>
      </c>
    </row>
    <row r="596" spans="1:3" x14ac:dyDescent="0.25">
      <c r="A596" s="1" t="s">
        <v>601</v>
      </c>
      <c r="B596" s="48">
        <f>VLOOKUP(A596,FPM!$A$1:$B$854,2,FALSE)</f>
        <v>530135.1</v>
      </c>
      <c r="C596" s="48">
        <f>VLOOKUP(A596,ICMS!$A$1:$B$854,2,FALSE)</f>
        <v>137693.4</v>
      </c>
    </row>
    <row r="597" spans="1:3" x14ac:dyDescent="0.25">
      <c r="A597" s="1" t="s">
        <v>602</v>
      </c>
      <c r="B597" s="48">
        <f>VLOOKUP(A597,FPM!$A$1:$B$854,2,FALSE)</f>
        <v>530135.1</v>
      </c>
      <c r="C597" s="48">
        <f>VLOOKUP(A597,ICMS!$A$1:$B$854,2,FALSE)</f>
        <v>524312.49999999988</v>
      </c>
    </row>
    <row r="598" spans="1:3" x14ac:dyDescent="0.25">
      <c r="A598" s="1" t="s">
        <v>603</v>
      </c>
      <c r="B598" s="48">
        <f>VLOOKUP(A598,FPM!$A$1:$B$854,2,FALSE)</f>
        <v>1060270.2</v>
      </c>
      <c r="C598" s="48">
        <f>VLOOKUP(A598,ICMS!$A$1:$B$854,2,FALSE)</f>
        <v>292848.40999999997</v>
      </c>
    </row>
    <row r="599" spans="1:3" x14ac:dyDescent="0.25">
      <c r="A599" s="1" t="s">
        <v>604</v>
      </c>
      <c r="B599" s="48">
        <f>VLOOKUP(A599,FPM!$A$1:$B$854,2,FALSE)</f>
        <v>530135.1</v>
      </c>
      <c r="C599" s="48">
        <f>VLOOKUP(A599,ICMS!$A$1:$B$854,2,FALSE)</f>
        <v>166844.99</v>
      </c>
    </row>
    <row r="600" spans="1:3" x14ac:dyDescent="0.25">
      <c r="A600" s="1" t="s">
        <v>605</v>
      </c>
      <c r="B600" s="48">
        <f>VLOOKUP(A600,FPM!$A$1:$B$854,2,FALSE)</f>
        <v>530135.1</v>
      </c>
      <c r="C600" s="48">
        <f>VLOOKUP(A600,ICMS!$A$1:$B$854,2,FALSE)</f>
        <v>203484.25999999998</v>
      </c>
    </row>
    <row r="601" spans="1:3" x14ac:dyDescent="0.25">
      <c r="A601" s="1" t="s">
        <v>606</v>
      </c>
      <c r="B601" s="48">
        <f>VLOOKUP(A601,FPM!$A$1:$B$854,2,FALSE)</f>
        <v>706846.82</v>
      </c>
      <c r="C601" s="48">
        <f>VLOOKUP(A601,ICMS!$A$1:$B$854,2,FALSE)</f>
        <v>531019.97</v>
      </c>
    </row>
    <row r="602" spans="1:3" x14ac:dyDescent="0.25">
      <c r="A602" s="1" t="s">
        <v>607</v>
      </c>
      <c r="B602" s="48">
        <f>VLOOKUP(A602,FPM!$A$1:$B$854,2,FALSE)</f>
        <v>1943828.68</v>
      </c>
      <c r="C602" s="48">
        <f>VLOOKUP(A602,ICMS!$A$1:$B$854,2,FALSE)</f>
        <v>1942533.8900000001</v>
      </c>
    </row>
    <row r="603" spans="1:3" x14ac:dyDescent="0.25">
      <c r="A603" s="1" t="s">
        <v>608</v>
      </c>
      <c r="B603" s="48">
        <f>VLOOKUP(A603,FPM!$A$1:$B$854,2,FALSE)</f>
        <v>706846.82</v>
      </c>
      <c r="C603" s="48">
        <f>VLOOKUP(A603,ICMS!$A$1:$B$854,2,FALSE)</f>
        <v>234496.02000000002</v>
      </c>
    </row>
    <row r="604" spans="1:3" x14ac:dyDescent="0.25">
      <c r="A604" s="1" t="s">
        <v>609</v>
      </c>
      <c r="B604" s="48">
        <f>VLOOKUP(A604,FPM!$A$1:$B$854,2,FALSE)</f>
        <v>1236981.8999999999</v>
      </c>
      <c r="C604" s="48">
        <f>VLOOKUP(A604,ICMS!$A$1:$B$854,2,FALSE)</f>
        <v>533434.43000000005</v>
      </c>
    </row>
    <row r="605" spans="1:3" x14ac:dyDescent="0.25">
      <c r="A605" s="1" t="s">
        <v>610</v>
      </c>
      <c r="B605" s="48">
        <f>VLOOKUP(A605,FPM!$A$1:$B$854,2,FALSE)</f>
        <v>1413693.59</v>
      </c>
      <c r="C605" s="48">
        <f>VLOOKUP(A605,ICMS!$A$1:$B$854,2,FALSE)</f>
        <v>1031977.3699999999</v>
      </c>
    </row>
    <row r="606" spans="1:3" x14ac:dyDescent="0.25">
      <c r="A606" s="1" t="s">
        <v>611</v>
      </c>
      <c r="B606" s="48">
        <f>VLOOKUP(A606,FPM!$A$1:$B$854,2,FALSE)</f>
        <v>706846.82</v>
      </c>
      <c r="C606" s="48">
        <f>VLOOKUP(A606,ICMS!$A$1:$B$854,2,FALSE)</f>
        <v>887857.77</v>
      </c>
    </row>
    <row r="607" spans="1:3" x14ac:dyDescent="0.25">
      <c r="A607" s="1" t="s">
        <v>612</v>
      </c>
      <c r="B607" s="48">
        <f>VLOOKUP(A607,FPM!$A$1:$B$854,2,FALSE)</f>
        <v>883558.5</v>
      </c>
      <c r="C607" s="48">
        <f>VLOOKUP(A607,ICMS!$A$1:$B$854,2,FALSE)</f>
        <v>434667.84</v>
      </c>
    </row>
    <row r="608" spans="1:3" x14ac:dyDescent="0.25">
      <c r="A608" s="1" t="s">
        <v>613</v>
      </c>
      <c r="B608" s="48">
        <f>VLOOKUP(A608,FPM!$A$1:$B$854,2,FALSE)</f>
        <v>4918928.97</v>
      </c>
      <c r="C608" s="48">
        <f>VLOOKUP(A608,ICMS!$A$1:$B$854,2,FALSE)</f>
        <v>6031262.8799999999</v>
      </c>
    </row>
    <row r="609" spans="1:3" x14ac:dyDescent="0.25">
      <c r="A609" s="1" t="s">
        <v>614</v>
      </c>
      <c r="B609" s="48">
        <f>VLOOKUP(A609,FPM!$A$1:$B$854,2,FALSE)</f>
        <v>530135.1</v>
      </c>
      <c r="C609" s="48">
        <f>VLOOKUP(A609,ICMS!$A$1:$B$854,2,FALSE)</f>
        <v>194986.68000000005</v>
      </c>
    </row>
    <row r="610" spans="1:3" x14ac:dyDescent="0.25">
      <c r="A610" s="1" t="s">
        <v>615</v>
      </c>
      <c r="B610" s="48">
        <f>VLOOKUP(A610,FPM!$A$1:$B$854,2,FALSE)</f>
        <v>1413693.59</v>
      </c>
      <c r="C610" s="48">
        <f>VLOOKUP(A610,ICMS!$A$1:$B$854,2,FALSE)</f>
        <v>792126.03999999992</v>
      </c>
    </row>
    <row r="611" spans="1:3" x14ac:dyDescent="0.25">
      <c r="A611" s="1" t="s">
        <v>616</v>
      </c>
      <c r="B611" s="48">
        <f>VLOOKUP(A611,FPM!$A$1:$B$854,2,FALSE)</f>
        <v>1943828.68</v>
      </c>
      <c r="C611" s="48">
        <f>VLOOKUP(A611,ICMS!$A$1:$B$854,2,FALSE)</f>
        <v>1490910.9499999997</v>
      </c>
    </row>
    <row r="612" spans="1:3" x14ac:dyDescent="0.25">
      <c r="A612" s="1" t="s">
        <v>617</v>
      </c>
      <c r="B612" s="48" t="e">
        <f>VLOOKUP(A612,FPM!$A$1:$B$854,2,FALSE)</f>
        <v>#N/A</v>
      </c>
      <c r="C612" s="48">
        <f>VLOOKUP(A612,ICMS!$A$1:$B$854,2,FALSE)</f>
        <v>130194.35</v>
      </c>
    </row>
    <row r="613" spans="1:3" x14ac:dyDescent="0.25">
      <c r="A613" s="1" t="s">
        <v>618</v>
      </c>
      <c r="B613" s="48">
        <f>VLOOKUP(A613,FPM!$A$1:$B$854,2,FALSE)</f>
        <v>706846.82</v>
      </c>
      <c r="C613" s="48">
        <f>VLOOKUP(A613,ICMS!$A$1:$B$854,2,FALSE)</f>
        <v>222440.57</v>
      </c>
    </row>
    <row r="614" spans="1:3" x14ac:dyDescent="0.25">
      <c r="A614" s="1" t="s">
        <v>619</v>
      </c>
      <c r="B614" s="48">
        <f>VLOOKUP(A614,FPM!$A$1:$B$854,2,FALSE)</f>
        <v>1590405.27</v>
      </c>
      <c r="C614" s="48">
        <f>VLOOKUP(A614,ICMS!$A$1:$B$854,2,FALSE)</f>
        <v>506927.13</v>
      </c>
    </row>
    <row r="615" spans="1:3" x14ac:dyDescent="0.25">
      <c r="A615" s="1" t="s">
        <v>620</v>
      </c>
      <c r="B615" s="48">
        <f>VLOOKUP(A615,FPM!$A$1:$B$854,2,FALSE)</f>
        <v>706846.82</v>
      </c>
      <c r="C615" s="48">
        <f>VLOOKUP(A615,ICMS!$A$1:$B$854,2,FALSE)</f>
        <v>146861.15000000002</v>
      </c>
    </row>
    <row r="616" spans="1:3" x14ac:dyDescent="0.25">
      <c r="A616" s="1" t="s">
        <v>621</v>
      </c>
      <c r="B616" s="48">
        <f>VLOOKUP(A616,FPM!$A$1:$B$854,2,FALSE)</f>
        <v>883558.5</v>
      </c>
      <c r="C616" s="48">
        <f>VLOOKUP(A616,ICMS!$A$1:$B$854,2,FALSE)</f>
        <v>192256.62</v>
      </c>
    </row>
    <row r="617" spans="1:3" x14ac:dyDescent="0.25">
      <c r="A617" s="1" t="s">
        <v>622</v>
      </c>
      <c r="B617" s="48">
        <f>VLOOKUP(A617,FPM!$A$1:$B$854,2,FALSE)</f>
        <v>4742217.24</v>
      </c>
      <c r="C617" s="48">
        <f>VLOOKUP(A617,ICMS!$A$1:$B$854,2,FALSE)</f>
        <v>9993032.7200000007</v>
      </c>
    </row>
    <row r="618" spans="1:3" x14ac:dyDescent="0.25">
      <c r="A618" s="1" t="s">
        <v>623</v>
      </c>
      <c r="B618" s="48">
        <f>VLOOKUP(A618,FPM!$A$1:$B$854,2,FALSE)</f>
        <v>530135.1</v>
      </c>
      <c r="C618" s="48">
        <f>VLOOKUP(A618,ICMS!$A$1:$B$854,2,FALSE)</f>
        <v>306243.42999999993</v>
      </c>
    </row>
    <row r="619" spans="1:3" x14ac:dyDescent="0.25">
      <c r="A619" s="1" t="s">
        <v>624</v>
      </c>
      <c r="B619" s="48">
        <f>VLOOKUP(A619,FPM!$A$1:$B$854,2,FALSE)</f>
        <v>530135.1</v>
      </c>
      <c r="C619" s="48">
        <f>VLOOKUP(A619,ICMS!$A$1:$B$854,2,FALSE)</f>
        <v>313961.69</v>
      </c>
    </row>
    <row r="620" spans="1:3" x14ac:dyDescent="0.25">
      <c r="A620" s="1" t="s">
        <v>625</v>
      </c>
      <c r="B620" s="48">
        <f>VLOOKUP(A620,FPM!$A$1:$B$854,2,FALSE)</f>
        <v>1236981.8999999999</v>
      </c>
      <c r="C620" s="48">
        <f>VLOOKUP(A620,ICMS!$A$1:$B$854,2,FALSE)</f>
        <v>1377895.79</v>
      </c>
    </row>
    <row r="621" spans="1:3" x14ac:dyDescent="0.25">
      <c r="A621" s="1" t="s">
        <v>626</v>
      </c>
      <c r="B621" s="48">
        <f>VLOOKUP(A621,FPM!$A$1:$B$854,2,FALSE)</f>
        <v>530135.1</v>
      </c>
      <c r="C621" s="48">
        <f>VLOOKUP(A621,ICMS!$A$1:$B$854,2,FALSE)</f>
        <v>326006.72000000003</v>
      </c>
    </row>
    <row r="622" spans="1:3" x14ac:dyDescent="0.25">
      <c r="A622" s="1" t="s">
        <v>627</v>
      </c>
      <c r="B622" s="48">
        <f>VLOOKUP(A622,FPM!$A$1:$B$854,2,FALSE)</f>
        <v>530135.1</v>
      </c>
      <c r="C622" s="48">
        <f>VLOOKUP(A622,ICMS!$A$1:$B$854,2,FALSE)</f>
        <v>159216.73000000004</v>
      </c>
    </row>
    <row r="623" spans="1:3" x14ac:dyDescent="0.25">
      <c r="A623" s="1" t="s">
        <v>628</v>
      </c>
      <c r="B623" s="48">
        <f>VLOOKUP(A623,FPM!$A$1:$B$854,2,FALSE)</f>
        <v>530135.1</v>
      </c>
      <c r="C623" s="48">
        <f>VLOOKUP(A623,ICMS!$A$1:$B$854,2,FALSE)</f>
        <v>150415.75999999998</v>
      </c>
    </row>
    <row r="624" spans="1:3" x14ac:dyDescent="0.25">
      <c r="A624" s="1" t="s">
        <v>629</v>
      </c>
      <c r="B624" s="48">
        <f>VLOOKUP(A624,FPM!$A$1:$B$854,2,FALSE)</f>
        <v>530135.1</v>
      </c>
      <c r="C624" s="48">
        <f>VLOOKUP(A624,ICMS!$A$1:$B$854,2,FALSE)</f>
        <v>159048.76999999996</v>
      </c>
    </row>
    <row r="625" spans="1:3" x14ac:dyDescent="0.25">
      <c r="A625" s="1" t="s">
        <v>630</v>
      </c>
      <c r="B625" s="48">
        <f>VLOOKUP(A625,FPM!$A$1:$B$854,2,FALSE)</f>
        <v>530135.1</v>
      </c>
      <c r="C625" s="48">
        <f>VLOOKUP(A625,ICMS!$A$1:$B$854,2,FALSE)</f>
        <v>137633.12000000002</v>
      </c>
    </row>
    <row r="626" spans="1:3" x14ac:dyDescent="0.25">
      <c r="A626" s="1" t="s">
        <v>631</v>
      </c>
      <c r="B626" s="48">
        <f>VLOOKUP(A626,FPM!$A$1:$B$854,2,FALSE)</f>
        <v>1060270.2</v>
      </c>
      <c r="C626" s="48">
        <f>VLOOKUP(A626,ICMS!$A$1:$B$854,2,FALSE)</f>
        <v>968160.39</v>
      </c>
    </row>
    <row r="627" spans="1:3" x14ac:dyDescent="0.25">
      <c r="A627" s="1" t="s">
        <v>632</v>
      </c>
      <c r="B627" s="48">
        <f>VLOOKUP(A627,FPM!$A$1:$B$854,2,FALSE)</f>
        <v>706846.82</v>
      </c>
      <c r="C627" s="48">
        <f>VLOOKUP(A627,ICMS!$A$1:$B$854,2,FALSE)</f>
        <v>350492.76999999996</v>
      </c>
    </row>
    <row r="628" spans="1:3" x14ac:dyDescent="0.25">
      <c r="A628" s="1" t="s">
        <v>633</v>
      </c>
      <c r="B628" s="48">
        <f>VLOOKUP(A628,FPM!$A$1:$B$854,2,FALSE)</f>
        <v>530135.1</v>
      </c>
      <c r="C628" s="48">
        <f>VLOOKUP(A628,ICMS!$A$1:$B$854,2,FALSE)</f>
        <v>179813.92</v>
      </c>
    </row>
    <row r="629" spans="1:3" x14ac:dyDescent="0.25">
      <c r="A629" s="1" t="s">
        <v>634</v>
      </c>
      <c r="B629" s="48">
        <f>VLOOKUP(A629,FPM!$A$1:$B$854,2,FALSE)</f>
        <v>530135.1</v>
      </c>
      <c r="C629" s="48">
        <f>VLOOKUP(A629,ICMS!$A$1:$B$854,2,FALSE)</f>
        <v>123943.43999999999</v>
      </c>
    </row>
    <row r="630" spans="1:3" x14ac:dyDescent="0.25">
      <c r="A630" s="1" t="s">
        <v>635</v>
      </c>
      <c r="B630" s="48">
        <f>VLOOKUP(A630,FPM!$A$1:$B$854,2,FALSE)</f>
        <v>883558.5</v>
      </c>
      <c r="C630" s="48">
        <f>VLOOKUP(A630,ICMS!$A$1:$B$854,2,FALSE)</f>
        <v>363224.74000000005</v>
      </c>
    </row>
    <row r="631" spans="1:3" x14ac:dyDescent="0.25">
      <c r="A631" s="1" t="s">
        <v>636</v>
      </c>
      <c r="B631" s="48">
        <f>VLOOKUP(A631,FPM!$A$1:$B$854,2,FALSE)</f>
        <v>1236981.8999999999</v>
      </c>
      <c r="C631" s="48">
        <f>VLOOKUP(A631,ICMS!$A$1:$B$854,2,FALSE)</f>
        <v>329057.39</v>
      </c>
    </row>
    <row r="632" spans="1:3" x14ac:dyDescent="0.25">
      <c r="A632" s="1" t="s">
        <v>637</v>
      </c>
      <c r="B632" s="48">
        <f>VLOOKUP(A632,FPM!$A$1:$B$854,2,FALSE)</f>
        <v>706846.82</v>
      </c>
      <c r="C632" s="48">
        <f>VLOOKUP(A632,ICMS!$A$1:$B$854,2,FALSE)</f>
        <v>204593.98</v>
      </c>
    </row>
    <row r="633" spans="1:3" x14ac:dyDescent="0.25">
      <c r="A633" s="1" t="s">
        <v>638</v>
      </c>
      <c r="B633" s="48">
        <f>VLOOKUP(A633,FPM!$A$1:$B$854,2,FALSE)</f>
        <v>530135.1</v>
      </c>
      <c r="C633" s="48">
        <f>VLOOKUP(A633,ICMS!$A$1:$B$854,2,FALSE)</f>
        <v>168556.38</v>
      </c>
    </row>
    <row r="634" spans="1:3" x14ac:dyDescent="0.25">
      <c r="A634" s="1" t="s">
        <v>639</v>
      </c>
      <c r="B634" s="48">
        <f>VLOOKUP(A634,FPM!$A$1:$B$854,2,FALSE)</f>
        <v>706846.82</v>
      </c>
      <c r="C634" s="48">
        <f>VLOOKUP(A634,ICMS!$A$1:$B$854,2,FALSE)</f>
        <v>249756.24999999997</v>
      </c>
    </row>
    <row r="635" spans="1:3" x14ac:dyDescent="0.25">
      <c r="A635" s="1" t="s">
        <v>640</v>
      </c>
      <c r="B635" s="48">
        <f>VLOOKUP(A635,FPM!$A$1:$B$854,2,FALSE)</f>
        <v>1060270.2</v>
      </c>
      <c r="C635" s="48">
        <f>VLOOKUP(A635,ICMS!$A$1:$B$854,2,FALSE)</f>
        <v>376074.31</v>
      </c>
    </row>
    <row r="636" spans="1:3" x14ac:dyDescent="0.25">
      <c r="A636" s="1" t="s">
        <v>641</v>
      </c>
      <c r="B636" s="48">
        <f>VLOOKUP(A636,FPM!$A$1:$B$854,2,FALSE)</f>
        <v>530135.1</v>
      </c>
      <c r="C636" s="48">
        <f>VLOOKUP(A636,ICMS!$A$1:$B$854,2,FALSE)</f>
        <v>157472.58999999997</v>
      </c>
    </row>
    <row r="637" spans="1:3" x14ac:dyDescent="0.25">
      <c r="A637" s="1" t="s">
        <v>642</v>
      </c>
      <c r="B637" s="48">
        <f>VLOOKUP(A637,FPM!$A$1:$B$854,2,FALSE)</f>
        <v>530135.1</v>
      </c>
      <c r="C637" s="48">
        <f>VLOOKUP(A637,ICMS!$A$1:$B$854,2,FALSE)</f>
        <v>219344.55000000002</v>
      </c>
    </row>
    <row r="638" spans="1:3" x14ac:dyDescent="0.25">
      <c r="A638" s="1" t="s">
        <v>643</v>
      </c>
      <c r="B638" s="48">
        <f>VLOOKUP(A638,FPM!$A$1:$B$854,2,FALSE)</f>
        <v>530135.1</v>
      </c>
      <c r="C638" s="48">
        <f>VLOOKUP(A638,ICMS!$A$1:$B$854,2,FALSE)</f>
        <v>393457.85000000003</v>
      </c>
    </row>
    <row r="639" spans="1:3" x14ac:dyDescent="0.25">
      <c r="A639" s="1" t="s">
        <v>644</v>
      </c>
      <c r="B639" s="48">
        <f>VLOOKUP(A639,FPM!$A$1:$B$854,2,FALSE)</f>
        <v>4918928.97</v>
      </c>
      <c r="C639" s="48">
        <f>VLOOKUP(A639,ICMS!$A$1:$B$854,2,FALSE)</f>
        <v>4718330.3099999987</v>
      </c>
    </row>
    <row r="640" spans="1:3" x14ac:dyDescent="0.25">
      <c r="A640" s="1" t="s">
        <v>645</v>
      </c>
      <c r="B640" s="48">
        <f>VLOOKUP(A640,FPM!$A$1:$B$854,2,FALSE)</f>
        <v>530135.1</v>
      </c>
      <c r="C640" s="48">
        <f>VLOOKUP(A640,ICMS!$A$1:$B$854,2,FALSE)</f>
        <v>144940.57999999999</v>
      </c>
    </row>
    <row r="641" spans="1:3" x14ac:dyDescent="0.25">
      <c r="A641" s="1" t="s">
        <v>646</v>
      </c>
      <c r="B641" s="48">
        <f>VLOOKUP(A641,FPM!$A$1:$B$854,2,FALSE)</f>
        <v>530135.1</v>
      </c>
      <c r="C641" s="48">
        <f>VLOOKUP(A641,ICMS!$A$1:$B$854,2,FALSE)</f>
        <v>1529361.1499999994</v>
      </c>
    </row>
    <row r="642" spans="1:3" x14ac:dyDescent="0.25">
      <c r="A642" s="1" t="s">
        <v>647</v>
      </c>
      <c r="B642" s="48">
        <f>VLOOKUP(A642,FPM!$A$1:$B$854,2,FALSE)</f>
        <v>883558.5</v>
      </c>
      <c r="C642" s="48">
        <f>VLOOKUP(A642,ICMS!$A$1:$B$854,2,FALSE)</f>
        <v>305560.68999999994</v>
      </c>
    </row>
    <row r="643" spans="1:3" x14ac:dyDescent="0.25">
      <c r="A643" s="1" t="s">
        <v>648</v>
      </c>
      <c r="B643" s="48">
        <f>VLOOKUP(A643,FPM!$A$1:$B$854,2,FALSE)</f>
        <v>530135.1</v>
      </c>
      <c r="C643" s="48">
        <f>VLOOKUP(A643,ICMS!$A$1:$B$854,2,FALSE)</f>
        <v>137589.60999999999</v>
      </c>
    </row>
    <row r="644" spans="1:3" x14ac:dyDescent="0.25">
      <c r="A644" s="1" t="s">
        <v>649</v>
      </c>
      <c r="B644" s="48">
        <f>VLOOKUP(A644,FPM!$A$1:$B$854,2,FALSE)</f>
        <v>530135.1</v>
      </c>
      <c r="C644" s="48">
        <f>VLOOKUP(A644,ICMS!$A$1:$B$854,2,FALSE)</f>
        <v>239822.19999999998</v>
      </c>
    </row>
    <row r="645" spans="1:3" x14ac:dyDescent="0.25">
      <c r="A645" s="1" t="s">
        <v>650</v>
      </c>
      <c r="B645" s="48">
        <f>VLOOKUP(A645,FPM!$A$1:$B$854,2,FALSE)</f>
        <v>530135.1</v>
      </c>
      <c r="C645" s="48">
        <f>VLOOKUP(A645,ICMS!$A$1:$B$854,2,FALSE)</f>
        <v>133016.4</v>
      </c>
    </row>
    <row r="646" spans="1:3" x14ac:dyDescent="0.25">
      <c r="A646" s="1" t="s">
        <v>651</v>
      </c>
      <c r="B646" s="48">
        <f>VLOOKUP(A646,FPM!$A$1:$B$854,2,FALSE)</f>
        <v>530135.1</v>
      </c>
      <c r="C646" s="48">
        <f>VLOOKUP(A646,ICMS!$A$1:$B$854,2,FALSE)</f>
        <v>182096.33</v>
      </c>
    </row>
    <row r="647" spans="1:3" x14ac:dyDescent="0.25">
      <c r="A647" s="1" t="s">
        <v>652</v>
      </c>
      <c r="B647" s="48">
        <f>VLOOKUP(A647,FPM!$A$1:$B$854,2,FALSE)</f>
        <v>530135.1</v>
      </c>
      <c r="C647" s="48">
        <f>VLOOKUP(A647,ICMS!$A$1:$B$854,2,FALSE)</f>
        <v>209936.11</v>
      </c>
    </row>
    <row r="648" spans="1:3" x14ac:dyDescent="0.25">
      <c r="A648" s="1" t="s">
        <v>653</v>
      </c>
      <c r="B648" s="48">
        <f>VLOOKUP(A648,FPM!$A$1:$B$854,2,FALSE)</f>
        <v>706846.82</v>
      </c>
      <c r="C648" s="48">
        <f>VLOOKUP(A648,ICMS!$A$1:$B$854,2,FALSE)</f>
        <v>1382756.3599999999</v>
      </c>
    </row>
    <row r="649" spans="1:3" x14ac:dyDescent="0.25">
      <c r="A649" s="1" t="s">
        <v>654</v>
      </c>
      <c r="B649" s="48">
        <f>VLOOKUP(A649,FPM!$A$1:$B$854,2,FALSE)</f>
        <v>1413693.59</v>
      </c>
      <c r="C649" s="48">
        <f>VLOOKUP(A649,ICMS!$A$1:$B$854,2,FALSE)</f>
        <v>411839.99999999994</v>
      </c>
    </row>
    <row r="650" spans="1:3" x14ac:dyDescent="0.25">
      <c r="A650" s="1" t="s">
        <v>655</v>
      </c>
      <c r="B650" s="48">
        <f>VLOOKUP(A650,FPM!$A$1:$B$854,2,FALSE)</f>
        <v>883558.5</v>
      </c>
      <c r="C650" s="48">
        <f>VLOOKUP(A650,ICMS!$A$1:$B$854,2,FALSE)</f>
        <v>553360.30000000016</v>
      </c>
    </row>
    <row r="651" spans="1:3" x14ac:dyDescent="0.25">
      <c r="A651" s="1" t="s">
        <v>656</v>
      </c>
      <c r="B651" s="48">
        <f>VLOOKUP(A651,FPM!$A$1:$B$854,2,FALSE)</f>
        <v>1060270.2</v>
      </c>
      <c r="C651" s="48">
        <f>VLOOKUP(A651,ICMS!$A$1:$B$854,2,FALSE)</f>
        <v>392764.60000000003</v>
      </c>
    </row>
    <row r="652" spans="1:3" x14ac:dyDescent="0.25">
      <c r="A652" s="1" t="s">
        <v>657</v>
      </c>
      <c r="B652" s="48">
        <f>VLOOKUP(A652,FPM!$A$1:$B$854,2,FALSE)</f>
        <v>530135.1</v>
      </c>
      <c r="C652" s="48">
        <f>VLOOKUP(A652,ICMS!$A$1:$B$854,2,FALSE)</f>
        <v>153412.15</v>
      </c>
    </row>
    <row r="653" spans="1:3" x14ac:dyDescent="0.25">
      <c r="A653" s="1" t="s">
        <v>658</v>
      </c>
      <c r="B653" s="48">
        <f>VLOOKUP(A653,FPM!$A$1:$B$854,2,FALSE)</f>
        <v>706846.82</v>
      </c>
      <c r="C653" s="48">
        <f>VLOOKUP(A653,ICMS!$A$1:$B$854,2,FALSE)</f>
        <v>213460.22999999998</v>
      </c>
    </row>
    <row r="654" spans="1:3" x14ac:dyDescent="0.25">
      <c r="A654" s="1" t="s">
        <v>659</v>
      </c>
      <c r="B654" s="48">
        <f>VLOOKUP(A654,FPM!$A$1:$B$854,2,FALSE)</f>
        <v>530135.1</v>
      </c>
      <c r="C654" s="48">
        <f>VLOOKUP(A654,ICMS!$A$1:$B$854,2,FALSE)</f>
        <v>157762.58999999997</v>
      </c>
    </row>
    <row r="655" spans="1:3" x14ac:dyDescent="0.25">
      <c r="A655" s="1" t="s">
        <v>660</v>
      </c>
      <c r="B655" s="48">
        <f>VLOOKUP(A655,FPM!$A$1:$B$854,2,FALSE)</f>
        <v>530135.1</v>
      </c>
      <c r="C655" s="48">
        <f>VLOOKUP(A655,ICMS!$A$1:$B$854,2,FALSE)</f>
        <v>115984.16</v>
      </c>
    </row>
    <row r="656" spans="1:3" x14ac:dyDescent="0.25">
      <c r="A656" s="1" t="s">
        <v>661</v>
      </c>
      <c r="B656" s="48">
        <f>VLOOKUP(A656,FPM!$A$1:$B$854,2,FALSE)</f>
        <v>530135.1</v>
      </c>
      <c r="C656" s="48">
        <f>VLOOKUP(A656,ICMS!$A$1:$B$854,2,FALSE)</f>
        <v>361884.89999999991</v>
      </c>
    </row>
    <row r="657" spans="1:3" x14ac:dyDescent="0.25">
      <c r="A657" s="1" t="s">
        <v>662</v>
      </c>
      <c r="B657" s="48">
        <f>VLOOKUP(A657,FPM!$A$1:$B$854,2,FALSE)</f>
        <v>530135.1</v>
      </c>
      <c r="C657" s="48">
        <f>VLOOKUP(A657,ICMS!$A$1:$B$854,2,FALSE)</f>
        <v>404124.62000000005</v>
      </c>
    </row>
    <row r="658" spans="1:3" x14ac:dyDescent="0.25">
      <c r="A658" s="1" t="s">
        <v>663</v>
      </c>
      <c r="B658" s="48">
        <f>VLOOKUP(A658,FPM!$A$1:$B$854,2,FALSE)</f>
        <v>530135.1</v>
      </c>
      <c r="C658" s="48">
        <f>VLOOKUP(A658,ICMS!$A$1:$B$854,2,FALSE)</f>
        <v>165718.12</v>
      </c>
    </row>
    <row r="659" spans="1:3" x14ac:dyDescent="0.25">
      <c r="A659" s="1" t="s">
        <v>664</v>
      </c>
      <c r="B659" s="48">
        <f>VLOOKUP(A659,FPM!$A$1:$B$854,2,FALSE)</f>
        <v>530135.1</v>
      </c>
      <c r="C659" s="48">
        <f>VLOOKUP(A659,ICMS!$A$1:$B$854,2,FALSE)</f>
        <v>179296.5</v>
      </c>
    </row>
    <row r="660" spans="1:3" x14ac:dyDescent="0.25">
      <c r="A660" s="1" t="s">
        <v>665</v>
      </c>
      <c r="B660" s="48">
        <f>VLOOKUP(A660,FPM!$A$1:$B$854,2,FALSE)</f>
        <v>706846.82</v>
      </c>
      <c r="C660" s="48">
        <f>VLOOKUP(A660,ICMS!$A$1:$B$854,2,FALSE)</f>
        <v>213511.65000000002</v>
      </c>
    </row>
    <row r="661" spans="1:3" x14ac:dyDescent="0.25">
      <c r="A661" s="1" t="s">
        <v>666</v>
      </c>
      <c r="B661" s="48">
        <f>VLOOKUP(A661,FPM!$A$1:$B$854,2,FALSE)</f>
        <v>3180810.54</v>
      </c>
      <c r="C661" s="48">
        <f>VLOOKUP(A661,ICMS!$A$1:$B$854,2,FALSE)</f>
        <v>2862698.9399999995</v>
      </c>
    </row>
    <row r="662" spans="1:3" x14ac:dyDescent="0.25">
      <c r="A662" s="1" t="s">
        <v>667</v>
      </c>
      <c r="B662" s="48">
        <f>VLOOKUP(A662,FPM!$A$1:$B$854,2,FALSE)</f>
        <v>883558.5</v>
      </c>
      <c r="C662" s="48">
        <f>VLOOKUP(A662,ICMS!$A$1:$B$854,2,FALSE)</f>
        <v>287307.22000000003</v>
      </c>
    </row>
    <row r="663" spans="1:3" x14ac:dyDescent="0.25">
      <c r="A663" s="1" t="s">
        <v>668</v>
      </c>
      <c r="B663" s="48">
        <f>VLOOKUP(A663,FPM!$A$1:$B$854,2,FALSE)</f>
        <v>1236981.8999999999</v>
      </c>
      <c r="C663" s="48">
        <f>VLOOKUP(A663,ICMS!$A$1:$B$854,2,FALSE)</f>
        <v>3318946.8200000003</v>
      </c>
    </row>
    <row r="664" spans="1:3" x14ac:dyDescent="0.25">
      <c r="A664" s="1" t="s">
        <v>669</v>
      </c>
      <c r="B664" s="48">
        <f>VLOOKUP(A664,FPM!$A$1:$B$854,2,FALSE)</f>
        <v>1590405.27</v>
      </c>
      <c r="C664" s="48">
        <f>VLOOKUP(A664,ICMS!$A$1:$B$854,2,FALSE)</f>
        <v>619054.47</v>
      </c>
    </row>
    <row r="665" spans="1:3" x14ac:dyDescent="0.25">
      <c r="A665" s="1" t="s">
        <v>670</v>
      </c>
      <c r="B665" s="48">
        <f>VLOOKUP(A665,FPM!$A$1:$B$854,2,FALSE)</f>
        <v>530135.1</v>
      </c>
      <c r="C665" s="48">
        <f>VLOOKUP(A665,ICMS!$A$1:$B$854,2,FALSE)</f>
        <v>542805.76000000001</v>
      </c>
    </row>
    <row r="666" spans="1:3" x14ac:dyDescent="0.25">
      <c r="A666" s="1" t="s">
        <v>671</v>
      </c>
      <c r="B666" s="48">
        <f>VLOOKUP(A666,FPM!$A$1:$B$854,2,FALSE)</f>
        <v>1236981.8999999999</v>
      </c>
      <c r="C666" s="48">
        <f>VLOOKUP(A666,ICMS!$A$1:$B$854,2,FALSE)</f>
        <v>304293.19999999995</v>
      </c>
    </row>
    <row r="667" spans="1:3" x14ac:dyDescent="0.25">
      <c r="A667" s="1" t="s">
        <v>672</v>
      </c>
      <c r="B667" s="48">
        <f>VLOOKUP(A667,FPM!$A$1:$B$854,2,FALSE)</f>
        <v>530135.1</v>
      </c>
      <c r="C667" s="48">
        <f>VLOOKUP(A667,ICMS!$A$1:$B$854,2,FALSE)</f>
        <v>125795.93999999999</v>
      </c>
    </row>
    <row r="668" spans="1:3" x14ac:dyDescent="0.25">
      <c r="A668" s="1" t="s">
        <v>673</v>
      </c>
      <c r="B668" s="48">
        <f>VLOOKUP(A668,FPM!$A$1:$B$854,2,FALSE)</f>
        <v>530135.1</v>
      </c>
      <c r="C668" s="48">
        <f>VLOOKUP(A668,ICMS!$A$1:$B$854,2,FALSE)</f>
        <v>201138.07000000004</v>
      </c>
    </row>
    <row r="669" spans="1:3" x14ac:dyDescent="0.25">
      <c r="A669" s="1" t="s">
        <v>674</v>
      </c>
      <c r="B669" s="48">
        <f>VLOOKUP(A669,FPM!$A$1:$B$854,2,FALSE)</f>
        <v>530135.1</v>
      </c>
      <c r="C669" s="48">
        <f>VLOOKUP(A669,ICMS!$A$1:$B$854,2,FALSE)</f>
        <v>147595.59999999998</v>
      </c>
    </row>
    <row r="670" spans="1:3" x14ac:dyDescent="0.25">
      <c r="A670" s="1" t="s">
        <v>675</v>
      </c>
      <c r="B670" s="48">
        <f>VLOOKUP(A670,FPM!$A$1:$B$854,2,FALSE)</f>
        <v>530135.1</v>
      </c>
      <c r="C670" s="48">
        <f>VLOOKUP(A670,ICMS!$A$1:$B$854,2,FALSE)</f>
        <v>102750.50000000001</v>
      </c>
    </row>
    <row r="671" spans="1:3" x14ac:dyDescent="0.25">
      <c r="A671" s="1" t="s">
        <v>676</v>
      </c>
      <c r="B671" s="48">
        <f>VLOOKUP(A671,FPM!$A$1:$B$854,2,FALSE)</f>
        <v>530135.1</v>
      </c>
      <c r="C671" s="48">
        <f>VLOOKUP(A671,ICMS!$A$1:$B$854,2,FALSE)</f>
        <v>153926.73000000001</v>
      </c>
    </row>
    <row r="672" spans="1:3" x14ac:dyDescent="0.25">
      <c r="A672" s="1" t="s">
        <v>677</v>
      </c>
      <c r="B672" s="48">
        <f>VLOOKUP(A672,FPM!$A$1:$B$854,2,FALSE)</f>
        <v>530135.1</v>
      </c>
      <c r="C672" s="48">
        <f>VLOOKUP(A672,ICMS!$A$1:$B$854,2,FALSE)</f>
        <v>183719.84999999998</v>
      </c>
    </row>
    <row r="673" spans="1:3" x14ac:dyDescent="0.25">
      <c r="A673" s="1" t="s">
        <v>678</v>
      </c>
      <c r="B673" s="48">
        <f>VLOOKUP(A673,FPM!$A$1:$B$854,2,FALSE)</f>
        <v>530135.1</v>
      </c>
      <c r="C673" s="48">
        <f>VLOOKUP(A673,ICMS!$A$1:$B$854,2,FALSE)</f>
        <v>688859.27</v>
      </c>
    </row>
    <row r="674" spans="1:3" x14ac:dyDescent="0.25">
      <c r="A674" s="1" t="s">
        <v>679</v>
      </c>
      <c r="B674" s="48">
        <f>VLOOKUP(A674,FPM!$A$1:$B$854,2,FALSE)</f>
        <v>530135.1</v>
      </c>
      <c r="C674" s="48">
        <f>VLOOKUP(A674,ICMS!$A$1:$B$854,2,FALSE)</f>
        <v>175289.46</v>
      </c>
    </row>
    <row r="675" spans="1:3" x14ac:dyDescent="0.25">
      <c r="A675" s="1" t="s">
        <v>680</v>
      </c>
      <c r="B675" s="48">
        <f>VLOOKUP(A675,FPM!$A$1:$B$854,2,FALSE)</f>
        <v>530135.1</v>
      </c>
      <c r="C675" s="48">
        <f>VLOOKUP(A675,ICMS!$A$1:$B$854,2,FALSE)</f>
        <v>149106.78</v>
      </c>
    </row>
    <row r="676" spans="1:3" x14ac:dyDescent="0.25">
      <c r="A676" s="1" t="s">
        <v>681</v>
      </c>
      <c r="B676" s="48">
        <f>VLOOKUP(A676,FPM!$A$1:$B$854,2,FALSE)</f>
        <v>706846.82</v>
      </c>
      <c r="C676" s="48">
        <f>VLOOKUP(A676,ICMS!$A$1:$B$854,2,FALSE)</f>
        <v>854778.67999999993</v>
      </c>
    </row>
    <row r="677" spans="1:3" x14ac:dyDescent="0.25">
      <c r="A677" s="1" t="s">
        <v>682</v>
      </c>
      <c r="B677" s="48">
        <f>VLOOKUP(A677,FPM!$A$1:$B$854,2,FALSE)</f>
        <v>4918928.97</v>
      </c>
      <c r="C677" s="48">
        <f>VLOOKUP(A677,ICMS!$A$1:$B$854,2,FALSE)</f>
        <v>173466.58000000002</v>
      </c>
    </row>
    <row r="678" spans="1:3" x14ac:dyDescent="0.25">
      <c r="A678" s="1" t="s">
        <v>683</v>
      </c>
      <c r="B678" s="48">
        <f>VLOOKUP(A678,FPM!$A$1:$B$854,2,FALSE)</f>
        <v>883558.5</v>
      </c>
      <c r="C678" s="48">
        <f>VLOOKUP(A678,ICMS!$A$1:$B$854,2,FALSE)</f>
        <v>175456.92999999996</v>
      </c>
    </row>
    <row r="679" spans="1:3" x14ac:dyDescent="0.25">
      <c r="A679" s="1" t="s">
        <v>684</v>
      </c>
      <c r="B679" s="48">
        <f>VLOOKUP(A679,FPM!$A$1:$B$854,2,FALSE)</f>
        <v>706846.82</v>
      </c>
      <c r="C679" s="48">
        <f>VLOOKUP(A679,ICMS!$A$1:$B$854,2,FALSE)</f>
        <v>168501.94</v>
      </c>
    </row>
    <row r="680" spans="1:3" x14ac:dyDescent="0.25">
      <c r="A680" s="1" t="s">
        <v>685</v>
      </c>
      <c r="B680" s="48">
        <f>VLOOKUP(A680,FPM!$A$1:$B$854,2,FALSE)</f>
        <v>530135.1</v>
      </c>
      <c r="C680" s="48">
        <f>VLOOKUP(A680,ICMS!$A$1:$B$854,2,FALSE)</f>
        <v>328121.64</v>
      </c>
    </row>
    <row r="681" spans="1:3" x14ac:dyDescent="0.25">
      <c r="A681" s="1" t="s">
        <v>686</v>
      </c>
      <c r="B681" s="48">
        <f>VLOOKUP(A681,FPM!$A$1:$B$854,2,FALSE)</f>
        <v>883558.5</v>
      </c>
      <c r="C681" s="48">
        <f>VLOOKUP(A681,ICMS!$A$1:$B$854,2,FALSE)</f>
        <v>116824.15</v>
      </c>
    </row>
    <row r="682" spans="1:3" x14ac:dyDescent="0.25">
      <c r="A682" s="1" t="s">
        <v>687</v>
      </c>
      <c r="B682" s="48">
        <f>VLOOKUP(A682,FPM!$A$1:$B$854,2,FALSE)</f>
        <v>530135.1</v>
      </c>
      <c r="C682" s="48">
        <f>VLOOKUP(A682,ICMS!$A$1:$B$854,2,FALSE)</f>
        <v>739629.66</v>
      </c>
    </row>
    <row r="683" spans="1:3" x14ac:dyDescent="0.25">
      <c r="A683" s="1" t="s">
        <v>688</v>
      </c>
      <c r="B683" s="48">
        <f>VLOOKUP(A683,FPM!$A$1:$B$854,2,FALSE)</f>
        <v>530135.1</v>
      </c>
      <c r="C683" s="48">
        <f>VLOOKUP(A683,ICMS!$A$1:$B$854,2,FALSE)</f>
        <v>161189.82999999999</v>
      </c>
    </row>
    <row r="684" spans="1:3" x14ac:dyDescent="0.25">
      <c r="A684" s="1" t="s">
        <v>689</v>
      </c>
      <c r="B684" s="48">
        <f>VLOOKUP(A684,FPM!$A$1:$B$854,2,FALSE)</f>
        <v>530135.1</v>
      </c>
      <c r="C684" s="48">
        <f>VLOOKUP(A684,ICMS!$A$1:$B$854,2,FALSE)</f>
        <v>457597.93</v>
      </c>
    </row>
    <row r="685" spans="1:3" x14ac:dyDescent="0.25">
      <c r="A685" s="1" t="s">
        <v>690</v>
      </c>
      <c r="B685" s="48">
        <f>VLOOKUP(A685,FPM!$A$1:$B$854,2,FALSE)</f>
        <v>530135.1</v>
      </c>
      <c r="C685" s="48">
        <f>VLOOKUP(A685,ICMS!$A$1:$B$854,2,FALSE)</f>
        <v>129860.35</v>
      </c>
    </row>
    <row r="686" spans="1:3" x14ac:dyDescent="0.25">
      <c r="A686" s="1" t="s">
        <v>691</v>
      </c>
      <c r="B686" s="48">
        <f>VLOOKUP(A686,FPM!$A$1:$B$854,2,FALSE)</f>
        <v>530135.1</v>
      </c>
      <c r="C686" s="48">
        <f>VLOOKUP(A686,ICMS!$A$1:$B$854,2,FALSE)</f>
        <v>238389.68</v>
      </c>
    </row>
    <row r="687" spans="1:3" x14ac:dyDescent="0.25">
      <c r="A687" s="1" t="s">
        <v>692</v>
      </c>
      <c r="B687" s="48">
        <f>VLOOKUP(A687,FPM!$A$1:$B$854,2,FALSE)</f>
        <v>1590405.27</v>
      </c>
      <c r="C687" s="48">
        <f>VLOOKUP(A687,ICMS!$A$1:$B$854,2,FALSE)</f>
        <v>125961.18999999999</v>
      </c>
    </row>
    <row r="688" spans="1:3" x14ac:dyDescent="0.25">
      <c r="A688" s="1" t="s">
        <v>693</v>
      </c>
      <c r="B688" s="48">
        <f>VLOOKUP(A688,FPM!$A$1:$B$854,2,FALSE)</f>
        <v>530135.1</v>
      </c>
      <c r="C688" s="48">
        <f>VLOOKUP(A688,ICMS!$A$1:$B$854,2,FALSE)</f>
        <v>120680.64999999998</v>
      </c>
    </row>
    <row r="689" spans="1:3" x14ac:dyDescent="0.25">
      <c r="A689" s="1" t="s">
        <v>694</v>
      </c>
      <c r="B689" s="48">
        <f>VLOOKUP(A689,FPM!$A$1:$B$854,2,FALSE)</f>
        <v>1060270.2</v>
      </c>
      <c r="C689" s="48">
        <f>VLOOKUP(A689,ICMS!$A$1:$B$854,2,FALSE)</f>
        <v>597081.34</v>
      </c>
    </row>
    <row r="690" spans="1:3" x14ac:dyDescent="0.25">
      <c r="A690" s="1" t="s">
        <v>695</v>
      </c>
      <c r="B690" s="48">
        <f>VLOOKUP(A690,FPM!$A$1:$B$854,2,FALSE)</f>
        <v>530135.1</v>
      </c>
      <c r="C690" s="48">
        <f>VLOOKUP(A690,ICMS!$A$1:$B$854,2,FALSE)</f>
        <v>326915.97999999992</v>
      </c>
    </row>
    <row r="691" spans="1:3" x14ac:dyDescent="0.25">
      <c r="A691" s="1" t="s">
        <v>696</v>
      </c>
      <c r="B691" s="48">
        <f>VLOOKUP(A691,FPM!$A$1:$B$854,2,FALSE)</f>
        <v>530135.1</v>
      </c>
      <c r="C691" s="48">
        <f>VLOOKUP(A691,ICMS!$A$1:$B$854,2,FALSE)</f>
        <v>6046616.0899999999</v>
      </c>
    </row>
    <row r="692" spans="1:3" x14ac:dyDescent="0.25">
      <c r="A692" s="1" t="s">
        <v>697</v>
      </c>
      <c r="B692" s="48">
        <f>VLOOKUP(A692,FPM!$A$1:$B$854,2,FALSE)</f>
        <v>530135.1</v>
      </c>
      <c r="C692" s="48">
        <f>VLOOKUP(A692,ICMS!$A$1:$B$854,2,FALSE)</f>
        <v>191070.30999999997</v>
      </c>
    </row>
    <row r="693" spans="1:3" x14ac:dyDescent="0.25">
      <c r="A693" s="1" t="s">
        <v>698</v>
      </c>
      <c r="B693" s="48">
        <f>VLOOKUP(A693,FPM!$A$1:$B$854,2,FALSE)</f>
        <v>530135.1</v>
      </c>
      <c r="C693" s="48">
        <f>VLOOKUP(A693,ICMS!$A$1:$B$854,2,FALSE)</f>
        <v>661264.30000000005</v>
      </c>
    </row>
    <row r="694" spans="1:3" x14ac:dyDescent="0.25">
      <c r="A694" s="1" t="s">
        <v>699</v>
      </c>
      <c r="B694" s="48">
        <f>VLOOKUP(A694,FPM!$A$1:$B$854,2,FALSE)</f>
        <v>530135.1</v>
      </c>
      <c r="C694" s="48">
        <f>VLOOKUP(A694,ICMS!$A$1:$B$854,2,FALSE)</f>
        <v>965910.36999999976</v>
      </c>
    </row>
    <row r="695" spans="1:3" x14ac:dyDescent="0.25">
      <c r="A695" s="1" t="s">
        <v>700</v>
      </c>
      <c r="B695" s="48">
        <f>VLOOKUP(A695,FPM!$A$1:$B$854,2,FALSE)</f>
        <v>530135.1</v>
      </c>
      <c r="C695" s="48">
        <f>VLOOKUP(A695,ICMS!$A$1:$B$854,2,FALSE)</f>
        <v>832392.17</v>
      </c>
    </row>
    <row r="696" spans="1:3" x14ac:dyDescent="0.25">
      <c r="A696" s="1" t="s">
        <v>701</v>
      </c>
      <c r="B696" s="48">
        <f>VLOOKUP(A696,FPM!$A$1:$B$854,2,FALSE)</f>
        <v>530135.1</v>
      </c>
      <c r="C696" s="48">
        <f>VLOOKUP(A696,ICMS!$A$1:$B$854,2,FALSE)</f>
        <v>171883.50000000006</v>
      </c>
    </row>
    <row r="697" spans="1:3" x14ac:dyDescent="0.25">
      <c r="A697" s="1" t="s">
        <v>702</v>
      </c>
      <c r="B697" s="48">
        <f>VLOOKUP(A697,FPM!$A$1:$B$854,2,FALSE)</f>
        <v>1413693.59</v>
      </c>
      <c r="C697" s="48">
        <f>VLOOKUP(A697,ICMS!$A$1:$B$854,2,FALSE)</f>
        <v>126513.20000000001</v>
      </c>
    </row>
    <row r="698" spans="1:3" x14ac:dyDescent="0.25">
      <c r="A698" s="1" t="s">
        <v>703</v>
      </c>
      <c r="B698" s="48">
        <f>VLOOKUP(A698,FPM!$A$1:$B$854,2,FALSE)</f>
        <v>530135.1</v>
      </c>
      <c r="C698" s="48">
        <f>VLOOKUP(A698,ICMS!$A$1:$B$854,2,FALSE)</f>
        <v>395870.82999999996</v>
      </c>
    </row>
    <row r="699" spans="1:3" x14ac:dyDescent="0.25">
      <c r="A699" s="1" t="s">
        <v>704</v>
      </c>
      <c r="B699" s="48">
        <f>VLOOKUP(A699,FPM!$A$1:$B$854,2,FALSE)</f>
        <v>530135.1</v>
      </c>
      <c r="C699" s="48">
        <f>VLOOKUP(A699,ICMS!$A$1:$B$854,2,FALSE)</f>
        <v>291473.56000000006</v>
      </c>
    </row>
    <row r="700" spans="1:3" x14ac:dyDescent="0.25">
      <c r="A700" s="1" t="s">
        <v>705</v>
      </c>
      <c r="B700" s="48">
        <f>VLOOKUP(A700,FPM!$A$1:$B$854,2,FALSE)</f>
        <v>1060270.2</v>
      </c>
      <c r="C700" s="48">
        <f>VLOOKUP(A700,ICMS!$A$1:$B$854,2,FALSE)</f>
        <v>1732431.9399999997</v>
      </c>
    </row>
    <row r="701" spans="1:3" x14ac:dyDescent="0.25">
      <c r="A701" s="1" t="s">
        <v>706</v>
      </c>
      <c r="B701" s="48">
        <f>VLOOKUP(A701,FPM!$A$1:$B$854,2,FALSE)</f>
        <v>530135.1</v>
      </c>
      <c r="C701" s="48">
        <f>VLOOKUP(A701,ICMS!$A$1:$B$854,2,FALSE)</f>
        <v>187709.81</v>
      </c>
    </row>
    <row r="702" spans="1:3" x14ac:dyDescent="0.25">
      <c r="A702" s="1" t="s">
        <v>707</v>
      </c>
      <c r="B702" s="48">
        <f>VLOOKUP(A702,FPM!$A$1:$B$854,2,FALSE)</f>
        <v>530135.1</v>
      </c>
      <c r="C702" s="48">
        <f>VLOOKUP(A702,ICMS!$A$1:$B$854,2,FALSE)</f>
        <v>164195.96</v>
      </c>
    </row>
    <row r="703" spans="1:3" x14ac:dyDescent="0.25">
      <c r="A703" s="1" t="s">
        <v>708</v>
      </c>
      <c r="B703" s="48">
        <f>VLOOKUP(A703,FPM!$A$1:$B$854,2,FALSE)</f>
        <v>530135.1</v>
      </c>
      <c r="C703" s="48">
        <f>VLOOKUP(A703,ICMS!$A$1:$B$854,2,FALSE)</f>
        <v>181307.58</v>
      </c>
    </row>
    <row r="704" spans="1:3" x14ac:dyDescent="0.25">
      <c r="A704" s="1" t="s">
        <v>709</v>
      </c>
      <c r="B704" s="48">
        <f>VLOOKUP(A704,FPM!$A$1:$B$854,2,FALSE)</f>
        <v>706846.82</v>
      </c>
      <c r="C704" s="48">
        <f>VLOOKUP(A704,ICMS!$A$1:$B$854,2,FALSE)</f>
        <v>133934.45000000001</v>
      </c>
    </row>
    <row r="705" spans="1:3" x14ac:dyDescent="0.25">
      <c r="A705" s="1" t="s">
        <v>710</v>
      </c>
      <c r="B705" s="48">
        <f>VLOOKUP(A705,FPM!$A$1:$B$854,2,FALSE)</f>
        <v>1236981.8999999999</v>
      </c>
      <c r="C705" s="48">
        <f>VLOOKUP(A705,ICMS!$A$1:$B$854,2,FALSE)</f>
        <v>299913.89999999997</v>
      </c>
    </row>
    <row r="706" spans="1:3" x14ac:dyDescent="0.25">
      <c r="A706" s="1" t="s">
        <v>711</v>
      </c>
      <c r="B706" s="48">
        <f>VLOOKUP(A706,FPM!$A$1:$B$854,2,FALSE)</f>
        <v>530135.1</v>
      </c>
      <c r="C706" s="48">
        <f>VLOOKUP(A706,ICMS!$A$1:$B$854,2,FALSE)</f>
        <v>268093.26999999996</v>
      </c>
    </row>
    <row r="707" spans="1:3" x14ac:dyDescent="0.25">
      <c r="A707" s="1" t="s">
        <v>712</v>
      </c>
      <c r="B707" s="48">
        <f>VLOOKUP(A707,FPM!$A$1:$B$854,2,FALSE)</f>
        <v>530135.1</v>
      </c>
      <c r="C707" s="48">
        <f>VLOOKUP(A707,ICMS!$A$1:$B$854,2,FALSE)</f>
        <v>483179.59</v>
      </c>
    </row>
    <row r="708" spans="1:3" x14ac:dyDescent="0.25">
      <c r="A708" s="1" t="s">
        <v>713</v>
      </c>
      <c r="B708" s="48">
        <f>VLOOKUP(A708,FPM!$A$1:$B$854,2,FALSE)</f>
        <v>530135.1</v>
      </c>
      <c r="C708" s="48">
        <f>VLOOKUP(A708,ICMS!$A$1:$B$854,2,FALSE)</f>
        <v>930597.60000000021</v>
      </c>
    </row>
    <row r="709" spans="1:3" x14ac:dyDescent="0.25">
      <c r="A709" s="1" t="s">
        <v>714</v>
      </c>
      <c r="B709" s="48">
        <f>VLOOKUP(A709,FPM!$A$1:$B$854,2,FALSE)</f>
        <v>1767116.98</v>
      </c>
      <c r="C709" s="48">
        <f>VLOOKUP(A709,ICMS!$A$1:$B$854,2,FALSE)</f>
        <v>768468.45000000007</v>
      </c>
    </row>
    <row r="710" spans="1:3" x14ac:dyDescent="0.25">
      <c r="A710" s="1" t="s">
        <v>715</v>
      </c>
      <c r="B710" s="48">
        <f>VLOOKUP(A710,FPM!$A$1:$B$854,2,FALSE)</f>
        <v>530135.1</v>
      </c>
      <c r="C710" s="48">
        <f>VLOOKUP(A710,ICMS!$A$1:$B$854,2,FALSE)</f>
        <v>911801.55</v>
      </c>
    </row>
    <row r="711" spans="1:3" x14ac:dyDescent="0.25">
      <c r="A711" s="1" t="s">
        <v>716</v>
      </c>
      <c r="B711" s="48">
        <f>VLOOKUP(A711,FPM!$A$1:$B$854,2,FALSE)</f>
        <v>530135.1</v>
      </c>
      <c r="C711" s="48">
        <f>VLOOKUP(A711,ICMS!$A$1:$B$854,2,FALSE)</f>
        <v>136162.22</v>
      </c>
    </row>
    <row r="712" spans="1:3" x14ac:dyDescent="0.25">
      <c r="A712" s="1" t="s">
        <v>717</v>
      </c>
      <c r="B712" s="48">
        <f>VLOOKUP(A712,FPM!$A$1:$B$854,2,FALSE)</f>
        <v>530135.1</v>
      </c>
      <c r="C712" s="48">
        <f>VLOOKUP(A712,ICMS!$A$1:$B$854,2,FALSE)</f>
        <v>272927.55</v>
      </c>
    </row>
    <row r="713" spans="1:3" x14ac:dyDescent="0.25">
      <c r="A713" s="1" t="s">
        <v>718</v>
      </c>
      <c r="B713" s="48">
        <f>VLOOKUP(A713,FPM!$A$1:$B$854,2,FALSE)</f>
        <v>1060270.2</v>
      </c>
      <c r="C713" s="48">
        <f>VLOOKUP(A713,ICMS!$A$1:$B$854,2,FALSE)</f>
        <v>134161.88999999998</v>
      </c>
    </row>
    <row r="714" spans="1:3" x14ac:dyDescent="0.25">
      <c r="A714" s="1" t="s">
        <v>719</v>
      </c>
      <c r="B714" s="48">
        <f>VLOOKUP(A714,FPM!$A$1:$B$854,2,FALSE)</f>
        <v>530135.1</v>
      </c>
      <c r="C714" s="48">
        <f>VLOOKUP(A714,ICMS!$A$1:$B$854,2,FALSE)</f>
        <v>128350.29999999999</v>
      </c>
    </row>
    <row r="715" spans="1:3" x14ac:dyDescent="0.25">
      <c r="A715" s="1" t="s">
        <v>720</v>
      </c>
      <c r="B715" s="48">
        <f>VLOOKUP(A715,FPM!$A$1:$B$854,2,FALSE)</f>
        <v>1943828.68</v>
      </c>
      <c r="C715" s="48">
        <f>VLOOKUP(A715,ICMS!$A$1:$B$854,2,FALSE)</f>
        <v>126001.75</v>
      </c>
    </row>
    <row r="716" spans="1:3" x14ac:dyDescent="0.25">
      <c r="A716" s="1" t="s">
        <v>721</v>
      </c>
      <c r="B716" s="48">
        <f>VLOOKUP(A716,FPM!$A$1:$B$854,2,FALSE)</f>
        <v>530135.1</v>
      </c>
      <c r="C716" s="48">
        <f>VLOOKUP(A716,ICMS!$A$1:$B$854,2,FALSE)</f>
        <v>123993.47999999998</v>
      </c>
    </row>
    <row r="717" spans="1:3" x14ac:dyDescent="0.25">
      <c r="A717" s="1" t="s">
        <v>722</v>
      </c>
      <c r="B717" s="48">
        <f>VLOOKUP(A717,FPM!$A$1:$B$854,2,FALSE)</f>
        <v>530135.1</v>
      </c>
      <c r="C717" s="48">
        <f>VLOOKUP(A717,ICMS!$A$1:$B$854,2,FALSE)</f>
        <v>101492.14000000001</v>
      </c>
    </row>
    <row r="718" spans="1:3" x14ac:dyDescent="0.25">
      <c r="A718" s="1" t="s">
        <v>723</v>
      </c>
      <c r="B718" s="48">
        <f>VLOOKUP(A718,FPM!$A$1:$B$854,2,FALSE)</f>
        <v>530135.1</v>
      </c>
      <c r="C718" s="48">
        <f>VLOOKUP(A718,ICMS!$A$1:$B$854,2,FALSE)</f>
        <v>773963.76000000013</v>
      </c>
    </row>
    <row r="719" spans="1:3" x14ac:dyDescent="0.25">
      <c r="A719" s="1" t="s">
        <v>724</v>
      </c>
      <c r="B719" s="48">
        <f>VLOOKUP(A719,FPM!$A$1:$B$854,2,FALSE)</f>
        <v>706846.82</v>
      </c>
      <c r="C719" s="48">
        <f>VLOOKUP(A719,ICMS!$A$1:$B$854,2,FALSE)</f>
        <v>201194.56</v>
      </c>
    </row>
    <row r="720" spans="1:3" x14ac:dyDescent="0.25">
      <c r="A720" s="1" t="s">
        <v>725</v>
      </c>
      <c r="B720" s="48">
        <f>VLOOKUP(A720,FPM!$A$1:$B$854,2,FALSE)</f>
        <v>530135.1</v>
      </c>
      <c r="C720" s="48">
        <f>VLOOKUP(A720,ICMS!$A$1:$B$854,2,FALSE)</f>
        <v>234917.92000000004</v>
      </c>
    </row>
    <row r="721" spans="1:3" x14ac:dyDescent="0.25">
      <c r="A721" s="1" t="s">
        <v>726</v>
      </c>
      <c r="B721" s="48">
        <f>VLOOKUP(A721,FPM!$A$1:$B$854,2,FALSE)</f>
        <v>530135.1</v>
      </c>
      <c r="C721" s="48">
        <f>VLOOKUP(A721,ICMS!$A$1:$B$854,2,FALSE)</f>
        <v>110828.69000000002</v>
      </c>
    </row>
    <row r="722" spans="1:3" x14ac:dyDescent="0.25">
      <c r="A722" s="1" t="s">
        <v>727</v>
      </c>
      <c r="B722" s="48">
        <f>VLOOKUP(A722,FPM!$A$1:$B$854,2,FALSE)</f>
        <v>530135.1</v>
      </c>
      <c r="C722" s="48">
        <f>VLOOKUP(A722,ICMS!$A$1:$B$854,2,FALSE)</f>
        <v>216705.32</v>
      </c>
    </row>
    <row r="723" spans="1:3" x14ac:dyDescent="0.25">
      <c r="A723" s="1" t="s">
        <v>728</v>
      </c>
      <c r="B723" s="48">
        <f>VLOOKUP(A723,FPM!$A$1:$B$854,2,FALSE)</f>
        <v>706846.82</v>
      </c>
      <c r="C723" s="48">
        <f>VLOOKUP(A723,ICMS!$A$1:$B$854,2,FALSE)</f>
        <v>245769.51</v>
      </c>
    </row>
    <row r="724" spans="1:3" x14ac:dyDescent="0.25">
      <c r="A724" s="1" t="s">
        <v>729</v>
      </c>
      <c r="B724" s="48">
        <f>VLOOKUP(A724,FPM!$A$1:$B$854,2,FALSE)</f>
        <v>706846.82</v>
      </c>
      <c r="C724" s="48">
        <f>VLOOKUP(A724,ICMS!$A$1:$B$854,2,FALSE)</f>
        <v>385891.38</v>
      </c>
    </row>
    <row r="725" spans="1:3" x14ac:dyDescent="0.25">
      <c r="A725" s="1" t="s">
        <v>730</v>
      </c>
      <c r="B725" s="48">
        <f>VLOOKUP(A725,FPM!$A$1:$B$854,2,FALSE)</f>
        <v>530135.1</v>
      </c>
      <c r="C725" s="48">
        <f>VLOOKUP(A725,ICMS!$A$1:$B$854,2,FALSE)</f>
        <v>331343.53000000003</v>
      </c>
    </row>
    <row r="726" spans="1:3" x14ac:dyDescent="0.25">
      <c r="A726" s="1" t="s">
        <v>731</v>
      </c>
      <c r="B726" s="48">
        <f>VLOOKUP(A726,FPM!$A$1:$B$854,2,FALSE)</f>
        <v>1236981.8999999999</v>
      </c>
      <c r="C726" s="48">
        <f>VLOOKUP(A726,ICMS!$A$1:$B$854,2,FALSE)</f>
        <v>150175.83000000002</v>
      </c>
    </row>
    <row r="727" spans="1:3" x14ac:dyDescent="0.25">
      <c r="A727" s="1" t="s">
        <v>732</v>
      </c>
      <c r="B727" s="48">
        <f>VLOOKUP(A727,FPM!$A$1:$B$854,2,FALSE)</f>
        <v>1413693.59</v>
      </c>
      <c r="C727" s="48">
        <f>VLOOKUP(A727,ICMS!$A$1:$B$854,2,FALSE)</f>
        <v>634420.03999999992</v>
      </c>
    </row>
    <row r="728" spans="1:3" x14ac:dyDescent="0.25">
      <c r="A728" s="1" t="s">
        <v>733</v>
      </c>
      <c r="B728" s="48">
        <f>VLOOKUP(A728,FPM!$A$1:$B$854,2,FALSE)</f>
        <v>530135.1</v>
      </c>
      <c r="C728" s="48">
        <f>VLOOKUP(A728,ICMS!$A$1:$B$854,2,FALSE)</f>
        <v>1840308.3599999999</v>
      </c>
    </row>
    <row r="729" spans="1:3" x14ac:dyDescent="0.25">
      <c r="A729" s="1" t="s">
        <v>734</v>
      </c>
      <c r="B729" s="48">
        <f>VLOOKUP(A729,FPM!$A$1:$B$854,2,FALSE)</f>
        <v>530135.1</v>
      </c>
      <c r="C729" s="48">
        <f>VLOOKUP(A729,ICMS!$A$1:$B$854,2,FALSE)</f>
        <v>93335.23</v>
      </c>
    </row>
    <row r="730" spans="1:3" x14ac:dyDescent="0.25">
      <c r="A730" s="1" t="s">
        <v>735</v>
      </c>
      <c r="B730" s="48">
        <f>VLOOKUP(A730,FPM!$A$1:$B$854,2,FALSE)</f>
        <v>530135.1</v>
      </c>
      <c r="C730" s="48">
        <f>VLOOKUP(A730,ICMS!$A$1:$B$854,2,FALSE)</f>
        <v>117593.68000000001</v>
      </c>
    </row>
    <row r="731" spans="1:3" x14ac:dyDescent="0.25">
      <c r="A731" s="1" t="s">
        <v>736</v>
      </c>
      <c r="B731" s="48">
        <f>VLOOKUP(A731,FPM!$A$1:$B$854,2,FALSE)</f>
        <v>1236981.8999999999</v>
      </c>
      <c r="C731" s="48">
        <f>VLOOKUP(A731,ICMS!$A$1:$B$854,2,FALSE)</f>
        <v>146738.64000000001</v>
      </c>
    </row>
    <row r="732" spans="1:3" x14ac:dyDescent="0.25">
      <c r="A732" s="1" t="s">
        <v>737</v>
      </c>
      <c r="B732" s="48">
        <f>VLOOKUP(A732,FPM!$A$1:$B$854,2,FALSE)</f>
        <v>706846.82</v>
      </c>
      <c r="C732" s="48">
        <f>VLOOKUP(A732,ICMS!$A$1:$B$854,2,FALSE)</f>
        <v>189876.36</v>
      </c>
    </row>
    <row r="733" spans="1:3" x14ac:dyDescent="0.25">
      <c r="A733" s="1" t="s">
        <v>738</v>
      </c>
      <c r="B733" s="48">
        <f>VLOOKUP(A733,FPM!$A$1:$B$854,2,FALSE)</f>
        <v>2473963.7599999998</v>
      </c>
      <c r="C733" s="48">
        <f>VLOOKUP(A733,ICMS!$A$1:$B$854,2,FALSE)</f>
        <v>224038.08000000002</v>
      </c>
    </row>
    <row r="734" spans="1:3" x14ac:dyDescent="0.25">
      <c r="A734" s="1" t="s">
        <v>739</v>
      </c>
      <c r="B734" s="48">
        <f>VLOOKUP(A734,FPM!$A$1:$B$854,2,FALSE)</f>
        <v>706846.82</v>
      </c>
      <c r="C734" s="48">
        <f>VLOOKUP(A734,ICMS!$A$1:$B$854,2,FALSE)</f>
        <v>362691.12</v>
      </c>
    </row>
    <row r="735" spans="1:3" x14ac:dyDescent="0.25">
      <c r="A735" s="1" t="s">
        <v>740</v>
      </c>
      <c r="B735" s="48">
        <f>VLOOKUP(A735,FPM!$A$1:$B$854,2,FALSE)</f>
        <v>530135.1</v>
      </c>
      <c r="C735" s="48">
        <f>VLOOKUP(A735,ICMS!$A$1:$B$854,2,FALSE)</f>
        <v>213395.08</v>
      </c>
    </row>
    <row r="736" spans="1:3" x14ac:dyDescent="0.25">
      <c r="A736" s="1" t="s">
        <v>741</v>
      </c>
      <c r="B736" s="48">
        <f>VLOOKUP(A736,FPM!$A$1:$B$854,2,FALSE)</f>
        <v>530135.1</v>
      </c>
      <c r="C736" s="48">
        <f>VLOOKUP(A736,ICMS!$A$1:$B$854,2,FALSE)</f>
        <v>278078.91000000009</v>
      </c>
    </row>
    <row r="737" spans="1:3" x14ac:dyDescent="0.25">
      <c r="A737" s="1" t="s">
        <v>742</v>
      </c>
      <c r="B737" s="48">
        <f>VLOOKUP(A737,FPM!$A$1:$B$854,2,FALSE)</f>
        <v>530135.1</v>
      </c>
      <c r="C737" s="48">
        <f>VLOOKUP(A737,ICMS!$A$1:$B$854,2,FALSE)</f>
        <v>201173</v>
      </c>
    </row>
    <row r="738" spans="1:3" x14ac:dyDescent="0.25">
      <c r="A738" s="1" t="s">
        <v>743</v>
      </c>
      <c r="B738" s="48">
        <f>VLOOKUP(A738,FPM!$A$1:$B$854,2,FALSE)</f>
        <v>1060270.2</v>
      </c>
      <c r="C738" s="48">
        <f>VLOOKUP(A738,ICMS!$A$1:$B$854,2,FALSE)</f>
        <v>166005.51999999999</v>
      </c>
    </row>
    <row r="739" spans="1:3" x14ac:dyDescent="0.25">
      <c r="A739" s="1" t="s">
        <v>744</v>
      </c>
      <c r="B739" s="48">
        <f>VLOOKUP(A739,FPM!$A$1:$B$854,2,FALSE)</f>
        <v>883558.5</v>
      </c>
      <c r="C739" s="48">
        <f>VLOOKUP(A739,ICMS!$A$1:$B$854,2,FALSE)</f>
        <v>2109259.89</v>
      </c>
    </row>
    <row r="740" spans="1:3" x14ac:dyDescent="0.25">
      <c r="A740" s="1" t="s">
        <v>745</v>
      </c>
      <c r="B740" s="48">
        <f>VLOOKUP(A740,FPM!$A$1:$B$854,2,FALSE)</f>
        <v>1236981.8999999999</v>
      </c>
      <c r="C740" s="48">
        <f>VLOOKUP(A740,ICMS!$A$1:$B$854,2,FALSE)</f>
        <v>114802.17000000001</v>
      </c>
    </row>
    <row r="741" spans="1:3" x14ac:dyDescent="0.25">
      <c r="A741" s="1" t="s">
        <v>746</v>
      </c>
      <c r="B741" s="48">
        <f>VLOOKUP(A741,FPM!$A$1:$B$854,2,FALSE)</f>
        <v>1236981.8999999999</v>
      </c>
      <c r="C741" s="48">
        <f>VLOOKUP(A741,ICMS!$A$1:$B$854,2,FALSE)</f>
        <v>219965.16999999998</v>
      </c>
    </row>
    <row r="742" spans="1:3" x14ac:dyDescent="0.25">
      <c r="A742" s="1" t="s">
        <v>747</v>
      </c>
      <c r="B742" s="48">
        <f>VLOOKUP(A742,FPM!$A$1:$B$854,2,FALSE)</f>
        <v>530135.1</v>
      </c>
      <c r="C742" s="48">
        <f>VLOOKUP(A742,ICMS!$A$1:$B$854,2,FALSE)</f>
        <v>129508.13</v>
      </c>
    </row>
    <row r="743" spans="1:3" x14ac:dyDescent="0.25">
      <c r="A743" s="1" t="s">
        <v>748</v>
      </c>
      <c r="B743" s="48">
        <f>VLOOKUP(A743,FPM!$A$1:$B$854,2,FALSE)</f>
        <v>1060270.2</v>
      </c>
      <c r="C743" s="48">
        <f>VLOOKUP(A743,ICMS!$A$1:$B$854,2,FALSE)</f>
        <v>198324.62000000002</v>
      </c>
    </row>
    <row r="744" spans="1:3" x14ac:dyDescent="0.25">
      <c r="A744" s="1" t="s">
        <v>749</v>
      </c>
      <c r="B744" s="48">
        <f>VLOOKUP(A744,FPM!$A$1:$B$854,2,FALSE)</f>
        <v>530135.1</v>
      </c>
      <c r="C744" s="48">
        <f>VLOOKUP(A744,ICMS!$A$1:$B$854,2,FALSE)</f>
        <v>101580.37999999999</v>
      </c>
    </row>
    <row r="745" spans="1:3" x14ac:dyDescent="0.25">
      <c r="A745" s="1" t="s">
        <v>750</v>
      </c>
      <c r="B745" s="48">
        <f>VLOOKUP(A745,FPM!$A$1:$B$854,2,FALSE)</f>
        <v>530135.1</v>
      </c>
      <c r="C745" s="48">
        <f>VLOOKUP(A745,ICMS!$A$1:$B$854,2,FALSE)</f>
        <v>196785.89999999997</v>
      </c>
    </row>
    <row r="746" spans="1:3" x14ac:dyDescent="0.25">
      <c r="A746" s="1" t="s">
        <v>751</v>
      </c>
      <c r="B746" s="48">
        <f>VLOOKUP(A746,FPM!$A$1:$B$854,2,FALSE)</f>
        <v>530135.1</v>
      </c>
      <c r="C746" s="48">
        <f>VLOOKUP(A746,ICMS!$A$1:$B$854,2,FALSE)</f>
        <v>182199.09999999998</v>
      </c>
    </row>
    <row r="747" spans="1:3" x14ac:dyDescent="0.25">
      <c r="A747" s="1" t="s">
        <v>752</v>
      </c>
      <c r="B747" s="48">
        <f>VLOOKUP(A747,FPM!$A$1:$B$854,2,FALSE)</f>
        <v>530135.1</v>
      </c>
      <c r="C747" s="48">
        <f>VLOOKUP(A747,ICMS!$A$1:$B$854,2,FALSE)</f>
        <v>140975.99</v>
      </c>
    </row>
    <row r="748" spans="1:3" x14ac:dyDescent="0.25">
      <c r="A748" s="1" t="s">
        <v>753</v>
      </c>
      <c r="B748" s="48">
        <f>VLOOKUP(A748,FPM!$A$1:$B$854,2,FALSE)</f>
        <v>530135.1</v>
      </c>
      <c r="C748" s="48">
        <f>VLOOKUP(A748,ICMS!$A$1:$B$854,2,FALSE)</f>
        <v>151402.84</v>
      </c>
    </row>
    <row r="749" spans="1:3" x14ac:dyDescent="0.25">
      <c r="A749" s="1" t="s">
        <v>754</v>
      </c>
      <c r="B749" s="48">
        <f>VLOOKUP(A749,FPM!$A$1:$B$854,2,FALSE)</f>
        <v>530135.1</v>
      </c>
      <c r="C749" s="48">
        <f>VLOOKUP(A749,ICMS!$A$1:$B$854,2,FALSE)</f>
        <v>152943.11000000004</v>
      </c>
    </row>
    <row r="750" spans="1:3" x14ac:dyDescent="0.25">
      <c r="A750" s="1" t="s">
        <v>755</v>
      </c>
      <c r="B750" s="48">
        <f>VLOOKUP(A750,FPM!$A$1:$B$854,2,FALSE)</f>
        <v>530135.1</v>
      </c>
      <c r="C750" s="48">
        <f>VLOOKUP(A750,ICMS!$A$1:$B$854,2,FALSE)</f>
        <v>135876.47999999998</v>
      </c>
    </row>
    <row r="751" spans="1:3" x14ac:dyDescent="0.25">
      <c r="A751" s="1" t="s">
        <v>756</v>
      </c>
      <c r="B751" s="48">
        <f>VLOOKUP(A751,FPM!$A$1:$B$854,2,FALSE)</f>
        <v>1767116.98</v>
      </c>
      <c r="C751" s="48">
        <f>VLOOKUP(A751,ICMS!$A$1:$B$854,2,FALSE)</f>
        <v>104552.43</v>
      </c>
    </row>
    <row r="752" spans="1:3" x14ac:dyDescent="0.25">
      <c r="A752" s="1" t="s">
        <v>757</v>
      </c>
      <c r="B752" s="48">
        <f>VLOOKUP(A752,FPM!$A$1:$B$854,2,FALSE)</f>
        <v>530135.1</v>
      </c>
      <c r="C752" s="48">
        <f>VLOOKUP(A752,ICMS!$A$1:$B$854,2,FALSE)</f>
        <v>117221.95999999999</v>
      </c>
    </row>
    <row r="753" spans="1:3" x14ac:dyDescent="0.25">
      <c r="A753" s="1" t="s">
        <v>758</v>
      </c>
      <c r="B753" s="48">
        <f>VLOOKUP(A753,FPM!$A$1:$B$854,2,FALSE)</f>
        <v>530135.1</v>
      </c>
      <c r="C753" s="48">
        <f>VLOOKUP(A753,ICMS!$A$1:$B$854,2,FALSE)</f>
        <v>921024.64999999991</v>
      </c>
    </row>
    <row r="754" spans="1:3" x14ac:dyDescent="0.25">
      <c r="A754" s="1" t="s">
        <v>759</v>
      </c>
      <c r="B754" s="48">
        <f>VLOOKUP(A754,FPM!$A$1:$B$854,2,FALSE)</f>
        <v>530135.1</v>
      </c>
      <c r="C754" s="48">
        <f>VLOOKUP(A754,ICMS!$A$1:$B$854,2,FALSE)</f>
        <v>260114.17999999996</v>
      </c>
    </row>
    <row r="755" spans="1:3" x14ac:dyDescent="0.25">
      <c r="A755" s="1" t="s">
        <v>760</v>
      </c>
      <c r="B755" s="48">
        <f>VLOOKUP(A755,FPM!$A$1:$B$854,2,FALSE)</f>
        <v>530135.1</v>
      </c>
      <c r="C755" s="48">
        <f>VLOOKUP(A755,ICMS!$A$1:$B$854,2,FALSE)</f>
        <v>269220.72000000003</v>
      </c>
    </row>
    <row r="756" spans="1:3" x14ac:dyDescent="0.25">
      <c r="A756" s="1" t="s">
        <v>761</v>
      </c>
      <c r="B756" s="48">
        <f>VLOOKUP(A756,FPM!$A$1:$B$854,2,FALSE)</f>
        <v>706846.82</v>
      </c>
      <c r="C756" s="48">
        <f>VLOOKUP(A756,ICMS!$A$1:$B$854,2,FALSE)</f>
        <v>173896.94999999998</v>
      </c>
    </row>
    <row r="757" spans="1:3" x14ac:dyDescent="0.25">
      <c r="A757" s="1" t="s">
        <v>762</v>
      </c>
      <c r="B757" s="48">
        <f>VLOOKUP(A757,FPM!$A$1:$B$854,2,FALSE)</f>
        <v>530135.1</v>
      </c>
      <c r="C757" s="48">
        <f>VLOOKUP(A757,ICMS!$A$1:$B$854,2,FALSE)</f>
        <v>136717.47000000003</v>
      </c>
    </row>
    <row r="758" spans="1:3" x14ac:dyDescent="0.25">
      <c r="A758" s="1" t="s">
        <v>763</v>
      </c>
      <c r="B758" s="48">
        <f>VLOOKUP(A758,FPM!$A$1:$B$854,2,FALSE)</f>
        <v>530135.1</v>
      </c>
      <c r="C758" s="48">
        <f>VLOOKUP(A758,ICMS!$A$1:$B$854,2,FALSE)</f>
        <v>358833.82</v>
      </c>
    </row>
    <row r="759" spans="1:3" x14ac:dyDescent="0.25">
      <c r="A759" s="1" t="s">
        <v>764</v>
      </c>
      <c r="B759" s="48">
        <f>VLOOKUP(A759,FPM!$A$1:$B$854,2,FALSE)</f>
        <v>530135.1</v>
      </c>
      <c r="C759" s="48">
        <f>VLOOKUP(A759,ICMS!$A$1:$B$854,2,FALSE)</f>
        <v>11210302.76</v>
      </c>
    </row>
    <row r="760" spans="1:3" x14ac:dyDescent="0.25">
      <c r="A760" s="1" t="s">
        <v>765</v>
      </c>
      <c r="B760" s="48">
        <f>VLOOKUP(A760,FPM!$A$1:$B$854,2,FALSE)</f>
        <v>530135.1</v>
      </c>
      <c r="C760" s="48">
        <f>VLOOKUP(A760,ICMS!$A$1:$B$854,2,FALSE)</f>
        <v>178519.53000000003</v>
      </c>
    </row>
    <row r="761" spans="1:3" x14ac:dyDescent="0.25">
      <c r="A761" s="1" t="s">
        <v>766</v>
      </c>
      <c r="B761" s="48">
        <f>VLOOKUP(A761,FPM!$A$1:$B$854,2,FALSE)</f>
        <v>706846.82</v>
      </c>
      <c r="C761" s="48">
        <f>VLOOKUP(A761,ICMS!$A$1:$B$854,2,FALSE)</f>
        <v>113713.92</v>
      </c>
    </row>
    <row r="762" spans="1:3" x14ac:dyDescent="0.25">
      <c r="A762" s="1" t="s">
        <v>767</v>
      </c>
      <c r="B762" s="48">
        <f>VLOOKUP(A762,FPM!$A$1:$B$854,2,FALSE)</f>
        <v>530135.1</v>
      </c>
      <c r="C762" s="48">
        <f>VLOOKUP(A762,ICMS!$A$1:$B$854,2,FALSE)</f>
        <v>207135.77999999997</v>
      </c>
    </row>
    <row r="763" spans="1:3" x14ac:dyDescent="0.25">
      <c r="A763" s="1" t="s">
        <v>768</v>
      </c>
      <c r="B763" s="48">
        <f>VLOOKUP(A763,FPM!$A$1:$B$854,2,FALSE)</f>
        <v>2120540.38</v>
      </c>
      <c r="C763" s="48">
        <f>VLOOKUP(A763,ICMS!$A$1:$B$854,2,FALSE)</f>
        <v>191772.05</v>
      </c>
    </row>
    <row r="764" spans="1:3" x14ac:dyDescent="0.25">
      <c r="A764" s="1" t="s">
        <v>769</v>
      </c>
      <c r="B764" s="48">
        <f>VLOOKUP(A764,FPM!$A$1:$B$854,2,FALSE)</f>
        <v>530135.1</v>
      </c>
      <c r="C764" s="48">
        <f>VLOOKUP(A764,ICMS!$A$1:$B$854,2,FALSE)</f>
        <v>270531.5</v>
      </c>
    </row>
    <row r="765" spans="1:3" x14ac:dyDescent="0.25">
      <c r="A765" s="1" t="s">
        <v>770</v>
      </c>
      <c r="B765" s="48">
        <f>VLOOKUP(A765,FPM!$A$1:$B$854,2,FALSE)</f>
        <v>530135.1</v>
      </c>
      <c r="C765" s="48">
        <f>VLOOKUP(A765,ICMS!$A$1:$B$854,2,FALSE)</f>
        <v>139913.75</v>
      </c>
    </row>
    <row r="766" spans="1:3" x14ac:dyDescent="0.25">
      <c r="A766" s="1" t="s">
        <v>771</v>
      </c>
      <c r="B766" s="48">
        <f>VLOOKUP(A766,FPM!$A$1:$B$854,2,FALSE)</f>
        <v>530135.1</v>
      </c>
      <c r="C766" s="48">
        <f>VLOOKUP(A766,ICMS!$A$1:$B$854,2,FALSE)</f>
        <v>178480.62999999998</v>
      </c>
    </row>
    <row r="767" spans="1:3" x14ac:dyDescent="0.25">
      <c r="A767" s="1" t="s">
        <v>772</v>
      </c>
      <c r="B767" s="48">
        <f>VLOOKUP(A767,FPM!$A$1:$B$854,2,FALSE)</f>
        <v>706846.82</v>
      </c>
      <c r="C767" s="48">
        <f>VLOOKUP(A767,ICMS!$A$1:$B$854,2,FALSE)</f>
        <v>2031912.1800000002</v>
      </c>
    </row>
    <row r="768" spans="1:3" x14ac:dyDescent="0.25">
      <c r="A768" s="1" t="s">
        <v>773</v>
      </c>
      <c r="B768" s="48">
        <f>VLOOKUP(A768,FPM!$A$1:$B$854,2,FALSE)</f>
        <v>530135.1</v>
      </c>
      <c r="C768" s="48">
        <f>VLOOKUP(A768,ICMS!$A$1:$B$854,2,FALSE)</f>
        <v>171220.81999999998</v>
      </c>
    </row>
    <row r="769" spans="1:3" x14ac:dyDescent="0.25">
      <c r="A769" s="1" t="s">
        <v>774</v>
      </c>
      <c r="B769" s="48">
        <f>VLOOKUP(A769,FPM!$A$1:$B$854,2,FALSE)</f>
        <v>530135.1</v>
      </c>
      <c r="C769" s="48">
        <f>VLOOKUP(A769,ICMS!$A$1:$B$854,2,FALSE)</f>
        <v>134121.70000000001</v>
      </c>
    </row>
    <row r="770" spans="1:3" x14ac:dyDescent="0.25">
      <c r="A770" s="1" t="s">
        <v>775</v>
      </c>
      <c r="B770" s="48">
        <f>VLOOKUP(A770,FPM!$A$1:$B$854,2,FALSE)</f>
        <v>530135.1</v>
      </c>
      <c r="C770" s="48">
        <f>VLOOKUP(A770,ICMS!$A$1:$B$854,2,FALSE)</f>
        <v>123932.35</v>
      </c>
    </row>
    <row r="771" spans="1:3" x14ac:dyDescent="0.25">
      <c r="A771" s="1" t="s">
        <v>776</v>
      </c>
      <c r="B771" s="48">
        <f>VLOOKUP(A771,FPM!$A$1:$B$854,2,FALSE)</f>
        <v>530135.1</v>
      </c>
      <c r="C771" s="48">
        <f>VLOOKUP(A771,ICMS!$A$1:$B$854,2,FALSE)</f>
        <v>186505.25000000003</v>
      </c>
    </row>
    <row r="772" spans="1:3" x14ac:dyDescent="0.25">
      <c r="A772" s="1" t="s">
        <v>777</v>
      </c>
      <c r="B772" s="48">
        <f>VLOOKUP(A772,FPM!$A$1:$B$854,2,FALSE)</f>
        <v>1236981.8999999999</v>
      </c>
      <c r="C772" s="48">
        <f>VLOOKUP(A772,ICMS!$A$1:$B$854,2,FALSE)</f>
        <v>144155.05000000002</v>
      </c>
    </row>
    <row r="773" spans="1:3" x14ac:dyDescent="0.25">
      <c r="A773" s="1" t="s">
        <v>778</v>
      </c>
      <c r="B773" s="48">
        <f>VLOOKUP(A773,FPM!$A$1:$B$854,2,FALSE)</f>
        <v>530135.1</v>
      </c>
      <c r="C773" s="48">
        <f>VLOOKUP(A773,ICMS!$A$1:$B$854,2,FALSE)</f>
        <v>293895.86000000004</v>
      </c>
    </row>
    <row r="774" spans="1:3" x14ac:dyDescent="0.25">
      <c r="A774" s="1" t="s">
        <v>779</v>
      </c>
      <c r="B774" s="48">
        <f>VLOOKUP(A774,FPM!$A$1:$B$854,2,FALSE)</f>
        <v>530135.1</v>
      </c>
      <c r="C774" s="48">
        <f>VLOOKUP(A774,ICMS!$A$1:$B$854,2,FALSE)</f>
        <v>139762.69999999998</v>
      </c>
    </row>
    <row r="775" spans="1:3" x14ac:dyDescent="0.25">
      <c r="A775" s="1" t="s">
        <v>780</v>
      </c>
      <c r="B775" s="48">
        <f>VLOOKUP(A775,FPM!$A$1:$B$854,2,FALSE)</f>
        <v>530135.1</v>
      </c>
      <c r="C775" s="48">
        <f>VLOOKUP(A775,ICMS!$A$1:$B$854,2,FALSE)</f>
        <v>167348.02000000002</v>
      </c>
    </row>
    <row r="776" spans="1:3" x14ac:dyDescent="0.25">
      <c r="A776" s="1" t="s">
        <v>781</v>
      </c>
      <c r="B776" s="48">
        <f>VLOOKUP(A776,FPM!$A$1:$B$854,2,FALSE)</f>
        <v>530135.1</v>
      </c>
      <c r="C776" s="48">
        <f>VLOOKUP(A776,ICMS!$A$1:$B$854,2,FALSE)</f>
        <v>148550.07</v>
      </c>
    </row>
    <row r="777" spans="1:3" x14ac:dyDescent="0.25">
      <c r="A777" s="1" t="s">
        <v>782</v>
      </c>
      <c r="B777" s="48">
        <f>VLOOKUP(A777,FPM!$A$1:$B$854,2,FALSE)</f>
        <v>530135.1</v>
      </c>
      <c r="C777" s="48">
        <f>VLOOKUP(A777,ICMS!$A$1:$B$854,2,FALSE)</f>
        <v>1364605.54</v>
      </c>
    </row>
    <row r="778" spans="1:3" x14ac:dyDescent="0.25">
      <c r="A778" s="1" t="s">
        <v>783</v>
      </c>
      <c r="B778" s="48">
        <f>VLOOKUP(A778,FPM!$A$1:$B$854,2,FALSE)</f>
        <v>530135.1</v>
      </c>
      <c r="C778" s="48">
        <f>VLOOKUP(A778,ICMS!$A$1:$B$854,2,FALSE)</f>
        <v>4996593.620000001</v>
      </c>
    </row>
    <row r="779" spans="1:3" x14ac:dyDescent="0.25">
      <c r="A779" s="1" t="s">
        <v>784</v>
      </c>
      <c r="B779" s="48">
        <f>VLOOKUP(A779,FPM!$A$1:$B$854,2,FALSE)</f>
        <v>530135.1</v>
      </c>
      <c r="C779" s="48">
        <f>VLOOKUP(A779,ICMS!$A$1:$B$854,2,FALSE)</f>
        <v>257742.91999999995</v>
      </c>
    </row>
    <row r="780" spans="1:3" x14ac:dyDescent="0.25">
      <c r="A780" s="1" t="s">
        <v>785</v>
      </c>
      <c r="B780" s="48">
        <f>VLOOKUP(A780,FPM!$A$1:$B$854,2,FALSE)</f>
        <v>530135.1</v>
      </c>
      <c r="C780" s="48">
        <f>VLOOKUP(A780,ICMS!$A$1:$B$854,2,FALSE)</f>
        <v>246188.23999999996</v>
      </c>
    </row>
    <row r="781" spans="1:3" x14ac:dyDescent="0.25">
      <c r="A781" s="1" t="s">
        <v>786</v>
      </c>
      <c r="B781" s="48">
        <f>VLOOKUP(A781,FPM!$A$1:$B$854,2,FALSE)</f>
        <v>706846.82</v>
      </c>
      <c r="C781" s="48">
        <f>VLOOKUP(A781,ICMS!$A$1:$B$854,2,FALSE)</f>
        <v>133806.33000000002</v>
      </c>
    </row>
    <row r="782" spans="1:3" x14ac:dyDescent="0.25">
      <c r="A782" s="1" t="s">
        <v>787</v>
      </c>
      <c r="B782" s="48">
        <f>VLOOKUP(A782,FPM!$A$1:$B$854,2,FALSE)</f>
        <v>530135.1</v>
      </c>
      <c r="C782" s="48">
        <f>VLOOKUP(A782,ICMS!$A$1:$B$854,2,FALSE)</f>
        <v>197949.78999999998</v>
      </c>
    </row>
    <row r="783" spans="1:3" x14ac:dyDescent="0.25">
      <c r="A783" s="1" t="s">
        <v>788</v>
      </c>
      <c r="B783" s="48">
        <f>VLOOKUP(A783,FPM!$A$1:$B$854,2,FALSE)</f>
        <v>530135.1</v>
      </c>
      <c r="C783" s="48">
        <f>VLOOKUP(A783,ICMS!$A$1:$B$854,2,FALSE)</f>
        <v>328782.27000000008</v>
      </c>
    </row>
    <row r="784" spans="1:3" x14ac:dyDescent="0.25">
      <c r="A784" s="1" t="s">
        <v>789</v>
      </c>
      <c r="B784" s="48">
        <f>VLOOKUP(A784,FPM!$A$1:$B$854,2,FALSE)</f>
        <v>530135.1</v>
      </c>
      <c r="C784" s="48">
        <f>VLOOKUP(A784,ICMS!$A$1:$B$854,2,FALSE)</f>
        <v>99155.150000000009</v>
      </c>
    </row>
    <row r="785" spans="1:3" x14ac:dyDescent="0.25">
      <c r="A785" s="1" t="s">
        <v>790</v>
      </c>
      <c r="B785" s="48">
        <f>VLOOKUP(A785,FPM!$A$1:$B$854,2,FALSE)</f>
        <v>530135.1</v>
      </c>
      <c r="C785" s="48">
        <f>VLOOKUP(A785,ICMS!$A$1:$B$854,2,FALSE)</f>
        <v>156140.25</v>
      </c>
    </row>
    <row r="786" spans="1:3" x14ac:dyDescent="0.25">
      <c r="A786" s="1" t="s">
        <v>791</v>
      </c>
      <c r="B786" s="48">
        <f>VLOOKUP(A786,FPM!$A$1:$B$854,2,FALSE)</f>
        <v>706846.82</v>
      </c>
      <c r="C786" s="48">
        <f>VLOOKUP(A786,ICMS!$A$1:$B$854,2,FALSE)</f>
        <v>187777.10000000003</v>
      </c>
    </row>
    <row r="787" spans="1:3" x14ac:dyDescent="0.25">
      <c r="A787" s="1" t="s">
        <v>792</v>
      </c>
      <c r="B787" s="48">
        <f>VLOOKUP(A787,FPM!$A$1:$B$854,2,FALSE)</f>
        <v>530135.1</v>
      </c>
      <c r="C787" s="48">
        <f>VLOOKUP(A787,ICMS!$A$1:$B$854,2,FALSE)</f>
        <v>185167.55</v>
      </c>
    </row>
    <row r="788" spans="1:3" x14ac:dyDescent="0.25">
      <c r="A788" s="1" t="s">
        <v>793</v>
      </c>
      <c r="B788" s="48">
        <f>VLOOKUP(A788,FPM!$A$1:$B$854,2,FALSE)</f>
        <v>530135.1</v>
      </c>
      <c r="C788" s="48">
        <f>VLOOKUP(A788,ICMS!$A$1:$B$854,2,FALSE)</f>
        <v>1602370.68</v>
      </c>
    </row>
    <row r="789" spans="1:3" x14ac:dyDescent="0.25">
      <c r="A789" s="1" t="s">
        <v>794</v>
      </c>
      <c r="B789" s="48">
        <f>VLOOKUP(A789,FPM!$A$1:$B$854,2,FALSE)</f>
        <v>530135.1</v>
      </c>
      <c r="C789" s="48">
        <f>VLOOKUP(A789,ICMS!$A$1:$B$854,2,FALSE)</f>
        <v>154386.28999999998</v>
      </c>
    </row>
    <row r="790" spans="1:3" x14ac:dyDescent="0.25">
      <c r="A790" s="1" t="s">
        <v>795</v>
      </c>
      <c r="B790" s="48">
        <f>VLOOKUP(A790,FPM!$A$1:$B$854,2,FALSE)</f>
        <v>530135.1</v>
      </c>
      <c r="C790" s="48">
        <f>VLOOKUP(A790,ICMS!$A$1:$B$854,2,FALSE)</f>
        <v>4603145.76</v>
      </c>
    </row>
    <row r="791" spans="1:3" x14ac:dyDescent="0.25">
      <c r="A791" s="1" t="s">
        <v>796</v>
      </c>
      <c r="B791" s="48">
        <f>VLOOKUP(A791,FPM!$A$1:$B$854,2,FALSE)</f>
        <v>1060270.2</v>
      </c>
      <c r="C791" s="48">
        <f>VLOOKUP(A791,ICMS!$A$1:$B$854,2,FALSE)</f>
        <v>355222.00999999995</v>
      </c>
    </row>
    <row r="792" spans="1:3" x14ac:dyDescent="0.25">
      <c r="A792" s="1" t="s">
        <v>797</v>
      </c>
      <c r="B792" s="48">
        <f>VLOOKUP(A792,FPM!$A$1:$B$854,2,FALSE)</f>
        <v>4918928.97</v>
      </c>
      <c r="C792" s="48">
        <f>VLOOKUP(A792,ICMS!$A$1:$B$854,2,FALSE)</f>
        <v>125552.23999999999</v>
      </c>
    </row>
    <row r="793" spans="1:3" x14ac:dyDescent="0.25">
      <c r="A793" s="1" t="s">
        <v>798</v>
      </c>
      <c r="B793" s="48">
        <f>VLOOKUP(A793,FPM!$A$1:$B$854,2,FALSE)</f>
        <v>706846.82</v>
      </c>
      <c r="C793" s="48">
        <f>VLOOKUP(A793,ICMS!$A$1:$B$854,2,FALSE)</f>
        <v>160390.54999999999</v>
      </c>
    </row>
    <row r="794" spans="1:3" x14ac:dyDescent="0.25">
      <c r="A794" s="1" t="s">
        <v>799</v>
      </c>
      <c r="B794" s="48">
        <f>VLOOKUP(A794,FPM!$A$1:$B$854,2,FALSE)</f>
        <v>530135.1</v>
      </c>
      <c r="C794" s="48">
        <f>VLOOKUP(A794,ICMS!$A$1:$B$854,2,FALSE)</f>
        <v>153136.10999999999</v>
      </c>
    </row>
    <row r="795" spans="1:3" x14ac:dyDescent="0.25">
      <c r="A795" s="1" t="s">
        <v>800</v>
      </c>
      <c r="B795" s="48">
        <f>VLOOKUP(A795,FPM!$A$1:$B$854,2,FALSE)</f>
        <v>530135.1</v>
      </c>
      <c r="C795" s="48">
        <f>VLOOKUP(A795,ICMS!$A$1:$B$854,2,FALSE)</f>
        <v>176947.07999999996</v>
      </c>
    </row>
    <row r="796" spans="1:3" x14ac:dyDescent="0.25">
      <c r="A796" s="1" t="s">
        <v>801</v>
      </c>
      <c r="B796" s="48">
        <f>VLOOKUP(A796,FPM!$A$1:$B$854,2,FALSE)</f>
        <v>530135.1</v>
      </c>
      <c r="C796" s="48">
        <f>VLOOKUP(A796,ICMS!$A$1:$B$854,2,FALSE)</f>
        <v>564626.0199999999</v>
      </c>
    </row>
    <row r="797" spans="1:3" x14ac:dyDescent="0.25">
      <c r="A797" s="1" t="s">
        <v>802</v>
      </c>
      <c r="B797" s="48">
        <f>VLOOKUP(A797,FPM!$A$1:$B$854,2,FALSE)</f>
        <v>1060270.2</v>
      </c>
      <c r="C797" s="48">
        <f>VLOOKUP(A797,ICMS!$A$1:$B$854,2,FALSE)</f>
        <v>174184.53999999998</v>
      </c>
    </row>
    <row r="798" spans="1:3" x14ac:dyDescent="0.25">
      <c r="A798" s="1" t="s">
        <v>803</v>
      </c>
      <c r="B798" s="48">
        <f>VLOOKUP(A798,FPM!$A$1:$B$854,2,FALSE)</f>
        <v>530135.1</v>
      </c>
      <c r="C798" s="48">
        <f>VLOOKUP(A798,ICMS!$A$1:$B$854,2,FALSE)</f>
        <v>101912.73</v>
      </c>
    </row>
    <row r="799" spans="1:3" x14ac:dyDescent="0.25">
      <c r="A799" s="1" t="s">
        <v>804</v>
      </c>
      <c r="B799" s="48">
        <f>VLOOKUP(A799,FPM!$A$1:$B$854,2,FALSE)</f>
        <v>530135.1</v>
      </c>
      <c r="C799" s="48">
        <f>VLOOKUP(A799,ICMS!$A$1:$B$854,2,FALSE)</f>
        <v>109133.19</v>
      </c>
    </row>
    <row r="800" spans="1:3" x14ac:dyDescent="0.25">
      <c r="A800" s="1" t="s">
        <v>805</v>
      </c>
      <c r="B800" s="48">
        <f>VLOOKUP(A800,FPM!$A$1:$B$854,2,FALSE)</f>
        <v>530135.1</v>
      </c>
      <c r="C800" s="48">
        <f>VLOOKUP(A800,ICMS!$A$1:$B$854,2,FALSE)</f>
        <v>137787.09</v>
      </c>
    </row>
    <row r="801" spans="1:3" x14ac:dyDescent="0.25">
      <c r="A801" s="1" t="s">
        <v>806</v>
      </c>
      <c r="B801" s="48">
        <f>VLOOKUP(A801,FPM!$A$1:$B$854,2,FALSE)</f>
        <v>1413693.59</v>
      </c>
      <c r="C801" s="48">
        <f>VLOOKUP(A801,ICMS!$A$1:$B$854,2,FALSE)</f>
        <v>533006.55999999994</v>
      </c>
    </row>
    <row r="802" spans="1:3" x14ac:dyDescent="0.25">
      <c r="A802" s="1" t="s">
        <v>807</v>
      </c>
      <c r="B802" s="48">
        <f>VLOOKUP(A802,FPM!$A$1:$B$854,2,FALSE)</f>
        <v>530135.1</v>
      </c>
      <c r="C802" s="48">
        <f>VLOOKUP(A802,ICMS!$A$1:$B$854,2,FALSE)</f>
        <v>127396.65999999999</v>
      </c>
    </row>
    <row r="803" spans="1:3" x14ac:dyDescent="0.25">
      <c r="A803" s="1" t="s">
        <v>808</v>
      </c>
      <c r="B803" s="48">
        <f>VLOOKUP(A803,FPM!$A$1:$B$854,2,FALSE)</f>
        <v>530135.1</v>
      </c>
      <c r="C803" s="48">
        <f>VLOOKUP(A803,ICMS!$A$1:$B$854,2,FALSE)</f>
        <v>910711.97000000009</v>
      </c>
    </row>
    <row r="804" spans="1:3" x14ac:dyDescent="0.25">
      <c r="A804" s="1" t="s">
        <v>809</v>
      </c>
      <c r="B804" s="48">
        <f>VLOOKUP(A804,FPM!$A$1:$B$854,2,FALSE)</f>
        <v>530135.1</v>
      </c>
      <c r="C804" s="48">
        <f>VLOOKUP(A804,ICMS!$A$1:$B$854,2,FALSE)</f>
        <v>146706.92000000001</v>
      </c>
    </row>
    <row r="805" spans="1:3" x14ac:dyDescent="0.25">
      <c r="A805" s="1" t="s">
        <v>810</v>
      </c>
      <c r="B805" s="48">
        <f>VLOOKUP(A805,FPM!$A$1:$B$854,2,FALSE)</f>
        <v>530135.1</v>
      </c>
      <c r="C805" s="48">
        <f>VLOOKUP(A805,ICMS!$A$1:$B$854,2,FALSE)</f>
        <v>139539.90000000002</v>
      </c>
    </row>
    <row r="806" spans="1:3" x14ac:dyDescent="0.25">
      <c r="A806" s="1" t="s">
        <v>811</v>
      </c>
      <c r="B806" s="48">
        <f>VLOOKUP(A806,FPM!$A$1:$B$854,2,FALSE)</f>
        <v>883558.5</v>
      </c>
      <c r="C806" s="48">
        <f>VLOOKUP(A806,ICMS!$A$1:$B$854,2,FALSE)</f>
        <v>236949.90000000002</v>
      </c>
    </row>
    <row r="807" spans="1:3" x14ac:dyDescent="0.25">
      <c r="A807" s="1" t="s">
        <v>812</v>
      </c>
      <c r="B807" s="48">
        <f>VLOOKUP(A807,FPM!$A$1:$B$854,2,FALSE)</f>
        <v>706846.82</v>
      </c>
      <c r="C807" s="48">
        <f>VLOOKUP(A807,ICMS!$A$1:$B$854,2,FALSE)</f>
        <v>230098.51</v>
      </c>
    </row>
    <row r="808" spans="1:3" x14ac:dyDescent="0.25">
      <c r="A808" s="1" t="s">
        <v>813</v>
      </c>
      <c r="B808" s="48">
        <f>VLOOKUP(A808,FPM!$A$1:$B$854,2,FALSE)</f>
        <v>3180810.54</v>
      </c>
      <c r="C808" s="48">
        <f>VLOOKUP(A808,ICMS!$A$1:$B$854,2,FALSE)</f>
        <v>1927664.5699999998</v>
      </c>
    </row>
    <row r="809" spans="1:3" x14ac:dyDescent="0.25">
      <c r="A809" s="1" t="s">
        <v>814</v>
      </c>
      <c r="B809" s="48">
        <f>VLOOKUP(A809,FPM!$A$1:$B$854,2,FALSE)</f>
        <v>2473963.7599999998</v>
      </c>
      <c r="C809" s="48">
        <f>VLOOKUP(A809,ICMS!$A$1:$B$854,2,FALSE)</f>
        <v>3693375.0700000008</v>
      </c>
    </row>
    <row r="810" spans="1:3" x14ac:dyDescent="0.25">
      <c r="A810" s="1" t="s">
        <v>815</v>
      </c>
      <c r="B810" s="48">
        <f>VLOOKUP(A810,FPM!$A$1:$B$854,2,FALSE)</f>
        <v>530135.1</v>
      </c>
      <c r="C810" s="48">
        <f>VLOOKUP(A810,ICMS!$A$1:$B$854,2,FALSE)</f>
        <v>252620.18</v>
      </c>
    </row>
    <row r="811" spans="1:3" x14ac:dyDescent="0.25">
      <c r="A811" s="1" t="s">
        <v>816</v>
      </c>
      <c r="B811" s="48">
        <f>VLOOKUP(A811,FPM!$A$1:$B$854,2,FALSE)</f>
        <v>530135.1</v>
      </c>
      <c r="C811" s="48">
        <f>VLOOKUP(A811,ICMS!$A$1:$B$854,2,FALSE)</f>
        <v>469233.31999999995</v>
      </c>
    </row>
    <row r="812" spans="1:3" x14ac:dyDescent="0.25">
      <c r="A812" s="1" t="s">
        <v>817</v>
      </c>
      <c r="B812" s="48">
        <f>VLOOKUP(A812,FPM!$A$1:$B$854,2,FALSE)</f>
        <v>883558.5</v>
      </c>
      <c r="C812" s="48">
        <f>VLOOKUP(A812,ICMS!$A$1:$B$854,2,FALSE)</f>
        <v>343751.06000000006</v>
      </c>
    </row>
    <row r="813" spans="1:3" x14ac:dyDescent="0.25">
      <c r="A813" s="1" t="s">
        <v>818</v>
      </c>
      <c r="B813" s="48">
        <f>VLOOKUP(A813,FPM!$A$1:$B$854,2,FALSE)</f>
        <v>530135.1</v>
      </c>
      <c r="C813" s="48">
        <f>VLOOKUP(A813,ICMS!$A$1:$B$854,2,FALSE)</f>
        <v>144529.63</v>
      </c>
    </row>
    <row r="814" spans="1:3" x14ac:dyDescent="0.25">
      <c r="A814" s="1" t="s">
        <v>819</v>
      </c>
      <c r="B814" s="48">
        <f>VLOOKUP(A814,FPM!$A$1:$B$854,2,FALSE)</f>
        <v>530135.1</v>
      </c>
      <c r="C814" s="48">
        <f>VLOOKUP(A814,ICMS!$A$1:$B$854,2,FALSE)</f>
        <v>152535.96</v>
      </c>
    </row>
    <row r="815" spans="1:3" x14ac:dyDescent="0.25">
      <c r="A815" s="1" t="s">
        <v>820</v>
      </c>
      <c r="B815" s="48">
        <f>VLOOKUP(A815,FPM!$A$1:$B$854,2,FALSE)</f>
        <v>530135.1</v>
      </c>
      <c r="C815" s="48">
        <f>VLOOKUP(A815,ICMS!$A$1:$B$854,2,FALSE)</f>
        <v>214910.86</v>
      </c>
    </row>
    <row r="816" spans="1:3" x14ac:dyDescent="0.25">
      <c r="A816" s="1" t="s">
        <v>821</v>
      </c>
      <c r="B816" s="48">
        <f>VLOOKUP(A816,FPM!$A$1:$B$854,2,FALSE)</f>
        <v>2297252.06</v>
      </c>
      <c r="C816" s="48">
        <f>VLOOKUP(A816,ICMS!$A$1:$B$854,2,FALSE)</f>
        <v>2382319.9500000002</v>
      </c>
    </row>
    <row r="817" spans="1:3" x14ac:dyDescent="0.25">
      <c r="A817" s="1" t="s">
        <v>822</v>
      </c>
      <c r="B817" s="48">
        <f>VLOOKUP(A817,FPM!$A$1:$B$854,2,FALSE)</f>
        <v>1413693.59</v>
      </c>
      <c r="C817" s="48">
        <f>VLOOKUP(A817,ICMS!$A$1:$B$854,2,FALSE)</f>
        <v>1832423.3099999998</v>
      </c>
    </row>
    <row r="818" spans="1:3" x14ac:dyDescent="0.25">
      <c r="A818" s="1" t="s">
        <v>823</v>
      </c>
      <c r="B818" s="48">
        <f>VLOOKUP(A818,FPM!$A$1:$B$854,2,FALSE)</f>
        <v>1943828.68</v>
      </c>
      <c r="C818" s="48">
        <f>VLOOKUP(A818,ICMS!$A$1:$B$854,2,FALSE)</f>
        <v>1308085.4400000002</v>
      </c>
    </row>
    <row r="819" spans="1:3" x14ac:dyDescent="0.25">
      <c r="A819" s="1" t="s">
        <v>824</v>
      </c>
      <c r="B819" s="48">
        <f>VLOOKUP(A819,FPM!$A$1:$B$854,2,FALSE)</f>
        <v>530135.1</v>
      </c>
      <c r="C819" s="48">
        <f>VLOOKUP(A819,ICMS!$A$1:$B$854,2,FALSE)</f>
        <v>164861.23000000001</v>
      </c>
    </row>
    <row r="820" spans="1:3" x14ac:dyDescent="0.25">
      <c r="A820" s="1" t="s">
        <v>825</v>
      </c>
      <c r="B820" s="48">
        <f>VLOOKUP(A820,FPM!$A$1:$B$854,2,FALSE)</f>
        <v>1236981.8999999999</v>
      </c>
      <c r="C820" s="48">
        <f>VLOOKUP(A820,ICMS!$A$1:$B$854,2,FALSE)</f>
        <v>1280741.3799999999</v>
      </c>
    </row>
    <row r="821" spans="1:3" x14ac:dyDescent="0.25">
      <c r="A821" s="1" t="s">
        <v>826</v>
      </c>
      <c r="B821" s="48">
        <f>VLOOKUP(A821,FPM!$A$1:$B$854,2,FALSE)</f>
        <v>1060270.2</v>
      </c>
      <c r="C821" s="48">
        <f>VLOOKUP(A821,ICMS!$A$1:$B$854,2,FALSE)</f>
        <v>543869.93000000005</v>
      </c>
    </row>
    <row r="822" spans="1:3" x14ac:dyDescent="0.25">
      <c r="A822" s="1" t="s">
        <v>827</v>
      </c>
      <c r="B822" s="48">
        <f>VLOOKUP(A822,FPM!$A$1:$B$854,2,FALSE)</f>
        <v>530135.1</v>
      </c>
      <c r="C822" s="48">
        <f>VLOOKUP(A822,ICMS!$A$1:$B$854,2,FALSE)</f>
        <v>195501.02</v>
      </c>
    </row>
    <row r="823" spans="1:3" x14ac:dyDescent="0.25">
      <c r="A823" s="1" t="s">
        <v>828</v>
      </c>
      <c r="B823" s="48">
        <f>VLOOKUP(A823,FPM!$A$1:$B$854,2,FALSE)</f>
        <v>2827387.14</v>
      </c>
      <c r="C823" s="48">
        <f>VLOOKUP(A823,ICMS!$A$1:$B$854,2,FALSE)</f>
        <v>2424538.4900000002</v>
      </c>
    </row>
    <row r="824" spans="1:3" x14ac:dyDescent="0.25">
      <c r="A824" s="1" t="s">
        <v>829</v>
      </c>
      <c r="B824" s="48">
        <f>VLOOKUP(A824,FPM!$A$1:$B$854,2,FALSE)</f>
        <v>706846.82</v>
      </c>
      <c r="C824" s="48">
        <f>VLOOKUP(A824,ICMS!$A$1:$B$854,2,FALSE)</f>
        <v>190756.77</v>
      </c>
    </row>
    <row r="825" spans="1:3" x14ac:dyDescent="0.25">
      <c r="A825" s="1" t="s">
        <v>830</v>
      </c>
      <c r="B825" s="48">
        <f>VLOOKUP(A825,FPM!$A$1:$B$854,2,FALSE)</f>
        <v>706846.82</v>
      </c>
      <c r="C825" s="48">
        <f>VLOOKUP(A825,ICMS!$A$1:$B$854,2,FALSE)</f>
        <v>194280.53999999995</v>
      </c>
    </row>
    <row r="826" spans="1:3" x14ac:dyDescent="0.25">
      <c r="A826" s="1" t="s">
        <v>831</v>
      </c>
      <c r="B826" s="48">
        <f>VLOOKUP(A826,FPM!$A$1:$B$854,2,FALSE)</f>
        <v>4918928.97</v>
      </c>
      <c r="C826" s="48">
        <f>VLOOKUP(A826,ICMS!$A$1:$B$854,2,FALSE)</f>
        <v>14706356.560000002</v>
      </c>
    </row>
    <row r="827" spans="1:3" x14ac:dyDescent="0.25">
      <c r="A827" s="1" t="s">
        <v>832</v>
      </c>
      <c r="B827" s="48">
        <f>VLOOKUP(A827,FPM!$A$1:$B$854,2,FALSE)</f>
        <v>4918928.97</v>
      </c>
      <c r="C827" s="48">
        <f>VLOOKUP(A827,ICMS!$A$1:$B$854,2,FALSE)</f>
        <v>33222578.120000005</v>
      </c>
    </row>
    <row r="828" spans="1:3" x14ac:dyDescent="0.25">
      <c r="A828" s="1" t="s">
        <v>833</v>
      </c>
      <c r="B828" s="48">
        <f>VLOOKUP(A828,FPM!$A$1:$B$854,2,FALSE)</f>
        <v>530135.1</v>
      </c>
      <c r="C828" s="48">
        <f>VLOOKUP(A828,ICMS!$A$1:$B$854,2,FALSE)</f>
        <v>126080.93999999999</v>
      </c>
    </row>
    <row r="829" spans="1:3" x14ac:dyDescent="0.25">
      <c r="A829" s="1" t="s">
        <v>834</v>
      </c>
      <c r="B829" s="48">
        <f>VLOOKUP(A829,FPM!$A$1:$B$854,2,FALSE)</f>
        <v>2473963.7599999998</v>
      </c>
      <c r="C829" s="48">
        <f>VLOOKUP(A829,ICMS!$A$1:$B$854,2,FALSE)</f>
        <v>3959081.25</v>
      </c>
    </row>
    <row r="830" spans="1:3" x14ac:dyDescent="0.25">
      <c r="A830" s="36" t="s">
        <v>876</v>
      </c>
      <c r="B830" s="48" t="e">
        <f>VLOOKUP(A830,FPM!$A$1:$B$854,2,FALSE)</f>
        <v>#N/A</v>
      </c>
      <c r="C830" s="48" t="e">
        <f>VLOOKUP(A830,ICMS!$A$1:$B$854,2,FALSE)</f>
        <v>#N/A</v>
      </c>
    </row>
    <row r="831" spans="1:3" x14ac:dyDescent="0.25">
      <c r="A831" s="1" t="s">
        <v>835</v>
      </c>
      <c r="B831" s="48">
        <f>VLOOKUP(A831,FPM!$A$1:$B$854,2,FALSE)</f>
        <v>530135.1</v>
      </c>
      <c r="C831" s="48">
        <f>VLOOKUP(A831,ICMS!$A$1:$B$854,2,FALSE)</f>
        <v>324509.82999999996</v>
      </c>
    </row>
    <row r="832" spans="1:3" x14ac:dyDescent="0.25">
      <c r="A832" s="1" t="s">
        <v>836</v>
      </c>
      <c r="B832" s="48">
        <f>VLOOKUP(A832,FPM!$A$1:$B$854,2,FALSE)</f>
        <v>530135.1</v>
      </c>
      <c r="C832" s="48">
        <f>VLOOKUP(A832,ICMS!$A$1:$B$854,2,FALSE)</f>
        <v>191400.69000000003</v>
      </c>
    </row>
    <row r="833" spans="1:3" x14ac:dyDescent="0.25">
      <c r="A833" s="1" t="s">
        <v>837</v>
      </c>
      <c r="B833" s="48">
        <f>VLOOKUP(A833,FPM!$A$1:$B$854,2,FALSE)</f>
        <v>706846.82</v>
      </c>
      <c r="C833" s="48">
        <f>VLOOKUP(A833,ICMS!$A$1:$B$854,2,FALSE)</f>
        <v>429022.79</v>
      </c>
    </row>
    <row r="834" spans="1:3" x14ac:dyDescent="0.25">
      <c r="A834" s="1" t="s">
        <v>838</v>
      </c>
      <c r="B834" s="48">
        <f>VLOOKUP(A834,FPM!$A$1:$B$854,2,FALSE)</f>
        <v>883558.5</v>
      </c>
      <c r="C834" s="48">
        <f>VLOOKUP(A834,ICMS!$A$1:$B$854,2,FALSE)</f>
        <v>240582.36000000004</v>
      </c>
    </row>
    <row r="835" spans="1:3" x14ac:dyDescent="0.25">
      <c r="A835" s="1" t="s">
        <v>839</v>
      </c>
      <c r="B835" s="48">
        <f>VLOOKUP(A835,FPM!$A$1:$B$854,2,FALSE)</f>
        <v>530135.1</v>
      </c>
      <c r="C835" s="48">
        <f>VLOOKUP(A835,ICMS!$A$1:$B$854,2,FALSE)</f>
        <v>131976.07999999999</v>
      </c>
    </row>
    <row r="836" spans="1:3" x14ac:dyDescent="0.25">
      <c r="A836" s="1" t="s">
        <v>840</v>
      </c>
      <c r="B836" s="48">
        <f>VLOOKUP(A836,FPM!$A$1:$B$854,2,FALSE)</f>
        <v>530135.1</v>
      </c>
      <c r="C836" s="48">
        <f>VLOOKUP(A836,ICMS!$A$1:$B$854,2,FALSE)</f>
        <v>186352.76</v>
      </c>
    </row>
    <row r="837" spans="1:3" x14ac:dyDescent="0.25">
      <c r="A837" s="1" t="s">
        <v>841</v>
      </c>
      <c r="B837" s="48">
        <f>VLOOKUP(A837,FPM!$A$1:$B$854,2,FALSE)</f>
        <v>530135.1</v>
      </c>
      <c r="C837" s="48">
        <f>VLOOKUP(A837,ICMS!$A$1:$B$854,2,FALSE)</f>
        <v>155894.09000000003</v>
      </c>
    </row>
    <row r="838" spans="1:3" x14ac:dyDescent="0.25">
      <c r="A838" s="1" t="s">
        <v>842</v>
      </c>
      <c r="B838" s="48">
        <f>VLOOKUP(A838,FPM!$A$1:$B$854,2,FALSE)</f>
        <v>3180810.54</v>
      </c>
      <c r="C838" s="48">
        <f>VLOOKUP(A838,ICMS!$A$1:$B$854,2,FALSE)</f>
        <v>5251861.05</v>
      </c>
    </row>
    <row r="839" spans="1:3" x14ac:dyDescent="0.25">
      <c r="A839" s="1" t="s">
        <v>843</v>
      </c>
      <c r="B839" s="48">
        <f>VLOOKUP(A839,FPM!$A$1:$B$854,2,FALSE)</f>
        <v>530135.1</v>
      </c>
      <c r="C839" s="48">
        <f>VLOOKUP(A839,ICMS!$A$1:$B$854,2,FALSE)</f>
        <v>381901.8</v>
      </c>
    </row>
    <row r="840" spans="1:3" x14ac:dyDescent="0.25">
      <c r="A840" s="1" t="s">
        <v>844</v>
      </c>
      <c r="B840" s="48">
        <f>VLOOKUP(A840,FPM!$A$1:$B$854,2,FALSE)</f>
        <v>1590405.27</v>
      </c>
      <c r="C840" s="48">
        <f>VLOOKUP(A840,ICMS!$A$1:$B$854,2,FALSE)</f>
        <v>738959.8</v>
      </c>
    </row>
    <row r="841" spans="1:3" x14ac:dyDescent="0.25">
      <c r="A841" s="1" t="s">
        <v>845</v>
      </c>
      <c r="B841" s="48">
        <f>VLOOKUP(A841,FPM!$A$1:$B$854,2,FALSE)</f>
        <v>1060270.2</v>
      </c>
      <c r="C841" s="48">
        <f>VLOOKUP(A841,ICMS!$A$1:$B$854,2,FALSE)</f>
        <v>290926.04000000004</v>
      </c>
    </row>
    <row r="842" spans="1:3" x14ac:dyDescent="0.25">
      <c r="A842" s="1" t="s">
        <v>846</v>
      </c>
      <c r="B842" s="48">
        <f>VLOOKUP(A842,FPM!$A$1:$B$854,2,FALSE)</f>
        <v>1060270.2</v>
      </c>
      <c r="C842" s="48">
        <f>VLOOKUP(A842,ICMS!$A$1:$B$854,2,FALSE)</f>
        <v>1003843.78</v>
      </c>
    </row>
    <row r="843" spans="1:3" x14ac:dyDescent="0.25">
      <c r="A843" s="1" t="s">
        <v>847</v>
      </c>
      <c r="B843" s="48">
        <f>VLOOKUP(A843,FPM!$A$1:$B$854,2,FALSE)</f>
        <v>530135.1</v>
      </c>
      <c r="C843" s="48">
        <f>VLOOKUP(A843,ICMS!$A$1:$B$854,2,FALSE)</f>
        <v>276412.11000000004</v>
      </c>
    </row>
    <row r="844" spans="1:3" x14ac:dyDescent="0.25">
      <c r="A844" s="1" t="s">
        <v>848</v>
      </c>
      <c r="B844" s="48">
        <f>VLOOKUP(A844,FPM!$A$1:$B$854,2,FALSE)</f>
        <v>530135.1</v>
      </c>
      <c r="C844" s="48">
        <f>VLOOKUP(A844,ICMS!$A$1:$B$854,2,FALSE)</f>
        <v>167942.24000000002</v>
      </c>
    </row>
    <row r="845" spans="1:3" x14ac:dyDescent="0.25">
      <c r="A845" s="1" t="s">
        <v>849</v>
      </c>
      <c r="B845" s="48">
        <f>VLOOKUP(A845,FPM!$A$1:$B$854,2,FALSE)</f>
        <v>530135.1</v>
      </c>
      <c r="C845" s="48">
        <f>VLOOKUP(A845,ICMS!$A$1:$B$854,2,FALSE)</f>
        <v>314378.28999999998</v>
      </c>
    </row>
    <row r="846" spans="1:3" x14ac:dyDescent="0.25">
      <c r="A846" s="1" t="s">
        <v>850</v>
      </c>
      <c r="B846" s="48">
        <f>VLOOKUP(A846,FPM!$A$1:$B$854,2,FALSE)</f>
        <v>530136.57999999996</v>
      </c>
      <c r="C846" s="48">
        <f>VLOOKUP(A846,ICMS!$A$1:$B$854,2,FALSE)</f>
        <v>134807.02000000002</v>
      </c>
    </row>
    <row r="847" spans="1:3" x14ac:dyDescent="0.25">
      <c r="A847" s="1" t="s">
        <v>851</v>
      </c>
      <c r="B847" s="48">
        <f>VLOOKUP(A847,FPM!$A$1:$B$854,2,FALSE)</f>
        <v>3004098.84</v>
      </c>
      <c r="C847" s="48">
        <f>VLOOKUP(A847,ICMS!$A$1:$B$854,2,FALSE)</f>
        <v>3207923.5300000003</v>
      </c>
    </row>
    <row r="848" spans="1:3" x14ac:dyDescent="0.25">
      <c r="A848" s="1" t="s">
        <v>852</v>
      </c>
      <c r="B848" s="48">
        <f>VLOOKUP(A848,FPM!$A$1:$B$854,2,FALSE)</f>
        <v>2297252.06</v>
      </c>
      <c r="C848" s="48">
        <f>VLOOKUP(A848,ICMS!$A$1:$B$854,2,FALSE)</f>
        <v>1278693.71</v>
      </c>
    </row>
    <row r="849" spans="1:3" x14ac:dyDescent="0.25">
      <c r="A849" s="1" t="s">
        <v>853</v>
      </c>
      <c r="B849" s="48">
        <f>VLOOKUP(A849,FPM!$A$1:$B$854,2,FALSE)</f>
        <v>530135.1</v>
      </c>
      <c r="C849" s="48">
        <f>VLOOKUP(A849,ICMS!$A$1:$B$854,2,FALSE)</f>
        <v>122113.24000000003</v>
      </c>
    </row>
    <row r="850" spans="1:3" x14ac:dyDescent="0.25">
      <c r="A850" s="1" t="s">
        <v>854</v>
      </c>
      <c r="B850" s="48">
        <f>VLOOKUP(A850,FPM!$A$1:$B$854,2,FALSE)</f>
        <v>883558.5</v>
      </c>
      <c r="C850" s="48">
        <f>VLOOKUP(A850,ICMS!$A$1:$B$854,2,FALSE)</f>
        <v>209318.67</v>
      </c>
    </row>
    <row r="851" spans="1:3" x14ac:dyDescent="0.25">
      <c r="A851" s="1" t="s">
        <v>855</v>
      </c>
      <c r="B851" s="48">
        <f>VLOOKUP(A851,FPM!$A$1:$B$854,2,FALSE)</f>
        <v>530135.1</v>
      </c>
      <c r="C851" s="48">
        <f>VLOOKUP(A851,ICMS!$A$1:$B$854,2,FALSE)</f>
        <v>192637.95</v>
      </c>
    </row>
    <row r="852" spans="1:3" x14ac:dyDescent="0.25">
      <c r="A852" s="1" t="s">
        <v>856</v>
      </c>
      <c r="B852" s="48">
        <f>VLOOKUP(A852,FPM!$A$1:$B$854,2,FALSE)</f>
        <v>706846.82</v>
      </c>
      <c r="C852" s="48">
        <f>VLOOKUP(A852,ICMS!$A$1:$B$854,2,FALSE)</f>
        <v>258642.67</v>
      </c>
    </row>
    <row r="853" spans="1:3" x14ac:dyDescent="0.25">
      <c r="A853" s="1" t="s">
        <v>857</v>
      </c>
      <c r="B853" s="48">
        <f>VLOOKUP(A853,FPM!$A$1:$B$854,2,FALSE)</f>
        <v>530135.1</v>
      </c>
      <c r="C853" s="48">
        <f>VLOOKUP(A853,ICMS!$A$1:$B$854,2,FALSE)</f>
        <v>146929.06</v>
      </c>
    </row>
    <row r="854" spans="1:3" x14ac:dyDescent="0.25">
      <c r="A854" s="1" t="s">
        <v>858</v>
      </c>
      <c r="B854" s="48">
        <f>VLOOKUP(A854,FPM!$A$1:$B$854,2,FALSE)</f>
        <v>1590405.27</v>
      </c>
      <c r="C854" s="48">
        <f>VLOOKUP(A854,ICMS!$A$1:$B$854,2,FALSE)</f>
        <v>1347280.98</v>
      </c>
    </row>
    <row r="855" spans="1:3" x14ac:dyDescent="0.25">
      <c r="A855" s="1" t="s">
        <v>859</v>
      </c>
      <c r="B855" s="48">
        <f>VLOOKUP(A855,FPM!$A$1:$B$854,2,FALSE)</f>
        <v>530135.1</v>
      </c>
      <c r="C855" s="48">
        <f>VLOOKUP(A855,ICMS!$A$1:$B$854,2,FALSE)</f>
        <v>256590.42</v>
      </c>
    </row>
    <row r="856" spans="1:3" x14ac:dyDescent="0.25">
      <c r="A856" s="1" t="s">
        <v>860</v>
      </c>
      <c r="B856" s="48">
        <f>VLOOKUP(A856,FPM!$A$1:$B$854,2,FALSE)</f>
        <v>530135.1</v>
      </c>
      <c r="C856" s="48">
        <f>VLOOKUP(A856,ICMS!$A$1:$B$854,2,FALSE)</f>
        <v>101422.91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controle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2017-05-08T18:52:11Z</dcterms:modified>
</cp:coreProperties>
</file>